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80" windowWidth="24240" windowHeight="6750" activeTab="0"/>
  </bookViews>
  <sheets>
    <sheet name="지역별CCTV현황리스트" sheetId="1" r:id="rId1"/>
  </sheets>
  <definedNames>
    <definedName name="_xlnm._FilterDatabase" localSheetId="0" hidden="1">'지역별CCTV현황리스트'!$A$2:$E$958</definedName>
    <definedName name="_xlnm.Print_Area" localSheetId="0">'지역별CCTV현황리스트'!$A$1:$F$958</definedName>
    <definedName name="_xlnm.Print_Titles" localSheetId="0">'지역별CCTV현황리스트'!$2:$3</definedName>
    <definedName name="채널번호">#REF!</definedName>
    <definedName name="ㅏ351">#REF!</definedName>
  </definedNames>
  <calcPr fullCalcOnLoad="1"/>
</workbook>
</file>

<file path=xl/sharedStrings.xml><?xml version="1.0" encoding="utf-8"?>
<sst xmlns="http://schemas.openxmlformats.org/spreadsheetml/2006/main" count="781" uniqueCount="383">
  <si>
    <t>연번</t>
  </si>
  <si>
    <t>설치목적
(용도)</t>
  </si>
  <si>
    <t>수량
(대)</t>
  </si>
  <si>
    <t>부서명</t>
  </si>
  <si>
    <t>시설관리</t>
  </si>
  <si>
    <t>안전건설과</t>
  </si>
  <si>
    <t>범죄예방</t>
  </si>
  <si>
    <t>엄목사거리</t>
  </si>
  <si>
    <t>빙그래공원</t>
  </si>
  <si>
    <t>가용리</t>
  </si>
  <si>
    <t>일출공원</t>
  </si>
  <si>
    <t>장보고동상</t>
  </si>
  <si>
    <t>죽청맨홀펌프장앞</t>
  </si>
  <si>
    <t>평화스큐류앞</t>
  </si>
  <si>
    <t>해경진입로</t>
  </si>
  <si>
    <t>노화중</t>
  </si>
  <si>
    <t>완도고</t>
  </si>
  <si>
    <t>경제산업과</t>
  </si>
  <si>
    <t>군립 도서관 옆</t>
  </si>
  <si>
    <t>빙그레 공원(인공폭포)</t>
  </si>
  <si>
    <t>해변공원 공연장 앞</t>
  </si>
  <si>
    <t>농어민문화체육센터</t>
  </si>
  <si>
    <t>금당초</t>
  </si>
  <si>
    <t>넙도초</t>
  </si>
  <si>
    <t>군외중</t>
  </si>
  <si>
    <t>금일중</t>
  </si>
  <si>
    <t>금일중학교생일분교장</t>
  </si>
  <si>
    <t>고금고</t>
  </si>
  <si>
    <t>완도중앙초</t>
  </si>
  <si>
    <t>화흥초</t>
  </si>
  <si>
    <t>청해초</t>
  </si>
  <si>
    <t>군외초</t>
  </si>
  <si>
    <t>고금초</t>
  </si>
  <si>
    <t>금일초</t>
  </si>
  <si>
    <t>금일동초</t>
  </si>
  <si>
    <t>소안초</t>
  </si>
  <si>
    <t>노화중앙초</t>
  </si>
  <si>
    <t>보길초</t>
  </si>
  <si>
    <t>금당중</t>
  </si>
  <si>
    <t>터미널앞</t>
  </si>
  <si>
    <t>5일장앞</t>
  </si>
  <si>
    <t>청산초 정문</t>
  </si>
  <si>
    <t>청산초 후문</t>
  </si>
  <si>
    <t>교육청놀이터</t>
  </si>
  <si>
    <t>군립 도서관</t>
  </si>
  <si>
    <t>예송리</t>
  </si>
  <si>
    <t>이충무공 유적</t>
  </si>
  <si>
    <t>어린이보호</t>
  </si>
  <si>
    <t>불법쓰레기</t>
  </si>
  <si>
    <t>중앙시장 앞</t>
  </si>
  <si>
    <t>청소년 문화의 집</t>
  </si>
  <si>
    <t>고금중</t>
  </si>
  <si>
    <t>약산중,고</t>
  </si>
  <si>
    <t>설치장소</t>
  </si>
  <si>
    <t>서리분교 교무실</t>
  </si>
  <si>
    <t>약산대교부근</t>
  </si>
  <si>
    <t>방범</t>
  </si>
  <si>
    <t>금일고</t>
  </si>
  <si>
    <t>보길중</t>
  </si>
  <si>
    <t>꿈동산어린이집옆놀이터</t>
  </si>
  <si>
    <t>완도어린이집앞</t>
  </si>
  <si>
    <t>성광어린이집앞</t>
  </si>
  <si>
    <t>화흥포앞</t>
  </si>
  <si>
    <t>완도대교진입로(해남방향)</t>
  </si>
  <si>
    <t>완도대교 원동입구</t>
  </si>
  <si>
    <t>명사십리해수욕장관리소</t>
  </si>
  <si>
    <t>시설물관리</t>
  </si>
  <si>
    <t>완도 객사</t>
  </si>
  <si>
    <t>청산면사무소</t>
  </si>
  <si>
    <t>지리해수욕장입구</t>
  </si>
  <si>
    <t>청산소각장</t>
  </si>
  <si>
    <t>범바위 입구</t>
  </si>
  <si>
    <t>서편제 세트장</t>
  </si>
  <si>
    <t>교육청</t>
  </si>
  <si>
    <t>신지다리입구자살방지</t>
  </si>
  <si>
    <t>완도초 정문</t>
  </si>
  <si>
    <t>완도중앙초 정문</t>
  </si>
  <si>
    <t>신흥리 해수욕장</t>
  </si>
  <si>
    <t>소안도미라리해변</t>
  </si>
  <si>
    <t>진산리마을입구</t>
  </si>
  <si>
    <t>권덕리입구</t>
  </si>
  <si>
    <t>윤선도유적지</t>
  </si>
  <si>
    <t>미라리 상록수림</t>
  </si>
  <si>
    <t>농공단지 출구</t>
  </si>
  <si>
    <t>요트계류장</t>
  </si>
  <si>
    <t>도락리해변</t>
  </si>
  <si>
    <t>보길대교</t>
  </si>
  <si>
    <t>군청앞도로</t>
  </si>
  <si>
    <t>해동리교차로 약산면방향</t>
  </si>
  <si>
    <t>해동리교차로 어두리방향</t>
  </si>
  <si>
    <t>해동리교차로 당목항방향</t>
  </si>
  <si>
    <t>해동리교차로 해동사방향</t>
  </si>
  <si>
    <t>약산초</t>
  </si>
  <si>
    <t>금일항읍내 금일읍방향</t>
  </si>
  <si>
    <t>금일항읍내 금일항방향</t>
  </si>
  <si>
    <t>화흥초정문 완도방향</t>
  </si>
  <si>
    <t>화흥초정문</t>
  </si>
  <si>
    <t>화흥초정문 원동방향</t>
  </si>
  <si>
    <t>완도중앙초후문 중앙초방향</t>
  </si>
  <si>
    <t>완도중앙초후문</t>
  </si>
  <si>
    <t>완도중앙초후문 군청방향</t>
  </si>
  <si>
    <t>신지동초정문 완도방향</t>
  </si>
  <si>
    <t>신지동초정문 동초방향</t>
  </si>
  <si>
    <t>청해초정문</t>
  </si>
  <si>
    <t>공립유치원</t>
  </si>
  <si>
    <t>공립유치원 유치원방향</t>
  </si>
  <si>
    <t>공립유치원 문화예술회관방향</t>
  </si>
  <si>
    <t>공립유치원 터미널방향</t>
  </si>
  <si>
    <t>소안중</t>
  </si>
  <si>
    <t>노화북초</t>
  </si>
  <si>
    <t>생영초</t>
  </si>
  <si>
    <t>현대아파트</t>
  </si>
  <si>
    <t>현대아파트 완도방향</t>
  </si>
  <si>
    <t>청해초앞 완도방향</t>
  </si>
  <si>
    <t>청해초앞 원동방향</t>
  </si>
  <si>
    <t>군외초앞</t>
  </si>
  <si>
    <t>보길초앞(청별항방향)</t>
  </si>
  <si>
    <t>보길초앞(학교입구방향)</t>
  </si>
  <si>
    <t>군외초앞(완도방향)</t>
  </si>
  <si>
    <t>군외초앞(원동방향)</t>
  </si>
  <si>
    <t>미라리해안가(마을방향)</t>
  </si>
  <si>
    <t>미라리해안가(항방향)</t>
  </si>
  <si>
    <t>독고재(동고리방향)</t>
  </si>
  <si>
    <t>독고재(완도방향)</t>
  </si>
  <si>
    <t>가학리(항방향)</t>
  </si>
  <si>
    <t>가학리(미라리방향)</t>
  </si>
  <si>
    <t>고금대교(금일읍방향)</t>
  </si>
  <si>
    <t>고금대교(금일항방향)</t>
  </si>
  <si>
    <t>비자리(선착장방향)</t>
  </si>
  <si>
    <t>비자리(면사무소방향)</t>
  </si>
  <si>
    <t>양하리(노화읍방향)</t>
  </si>
  <si>
    <t>양하리(산양진항방향)</t>
  </si>
  <si>
    <t>중앙시장(남쪽방향)</t>
  </si>
  <si>
    <t>중앙시장(북쪽방향)</t>
  </si>
  <si>
    <t>완도초부근(동쪽방향)</t>
  </si>
  <si>
    <t>완도초부근(서쪽방향)</t>
  </si>
  <si>
    <t>완도초부근(남쪽방향)</t>
  </si>
  <si>
    <t>바다식당앞(해변도로방향)</t>
  </si>
  <si>
    <t>완도여중부근(인공폭포방향)</t>
  </si>
  <si>
    <t>완도여중부근(현대아파트방향)</t>
  </si>
  <si>
    <t>하나둘셋유치원(원동방향)</t>
  </si>
  <si>
    <t>하나둘셋유치원(완도방향)</t>
  </si>
  <si>
    <t>수정당(1부두방향)</t>
  </si>
  <si>
    <t>수정당(항만터미널방향)</t>
  </si>
  <si>
    <t>홈마트(1부두방향)</t>
  </si>
  <si>
    <t>홈마트(장보고4거리방향)</t>
  </si>
  <si>
    <t>청해마트(터미널방향)</t>
  </si>
  <si>
    <t>농공단지삼거리(원동방향)</t>
  </si>
  <si>
    <t>농공단지삼거리(완도방향)</t>
  </si>
  <si>
    <t>금일동송항도로변(동송항방향)</t>
  </si>
  <si>
    <t>금일동송항도로변(금일읍방향)</t>
  </si>
  <si>
    <t>청별항주차장(보길대교방향)</t>
  </si>
  <si>
    <t>청별항주차장(항방향)</t>
  </si>
  <si>
    <t>신지동초정문</t>
  </si>
  <si>
    <t>군립도서관입구(도서관방향)</t>
  </si>
  <si>
    <t>군립도서관입구(도로방향)</t>
  </si>
  <si>
    <t>약산초 앞</t>
  </si>
  <si>
    <t>고금초앞</t>
  </si>
  <si>
    <t>소안초 앞</t>
  </si>
  <si>
    <t>완도대교</t>
  </si>
  <si>
    <t>고금대교</t>
  </si>
  <si>
    <t>정도리 구계등</t>
  </si>
  <si>
    <t>홈마트</t>
  </si>
  <si>
    <t>초등학교</t>
  </si>
  <si>
    <t>중학교</t>
  </si>
  <si>
    <t>고등학교</t>
  </si>
  <si>
    <t>차번인식</t>
  </si>
  <si>
    <t>당리입구좌측</t>
  </si>
  <si>
    <t>바다식당앞(군민회관방향)</t>
  </si>
  <si>
    <t>청해마트(예술회관방향)</t>
  </si>
  <si>
    <t>신지다리출구자살방지</t>
  </si>
  <si>
    <t>보길동초등학교 후문</t>
  </si>
  <si>
    <t>노화초등학교 정문</t>
  </si>
  <si>
    <t>넙도초등학교 정문</t>
  </si>
  <si>
    <t>금일제일어린이집 정문</t>
  </si>
  <si>
    <t>소안중앙어린이집 정문</t>
  </si>
  <si>
    <t>보길성신어린이집 정문</t>
  </si>
  <si>
    <t>초등학교</t>
  </si>
  <si>
    <t>군청</t>
  </si>
  <si>
    <t>어린이보호</t>
  </si>
  <si>
    <t>완도읍 CCTV 현황</t>
  </si>
  <si>
    <t>완도군 지역별 리스트</t>
  </si>
  <si>
    <t>군외면 CCTV 현황</t>
  </si>
  <si>
    <t>신지면 CCTV 현황</t>
  </si>
  <si>
    <t>고금면 CCTV 현황</t>
  </si>
  <si>
    <t>약산면 CCTV 현황</t>
  </si>
  <si>
    <t>금일읍 CCTV 현황</t>
  </si>
  <si>
    <t>노화읍 CCTV 현황</t>
  </si>
  <si>
    <t>청산면 CCTV 현황</t>
  </si>
  <si>
    <t>소안면 CCTV 현황</t>
  </si>
  <si>
    <t>금당면 CCTV 현황</t>
  </si>
  <si>
    <t>보길면 CCTV 현황</t>
  </si>
  <si>
    <t>생일면 CCTV 현황</t>
  </si>
  <si>
    <t>완도읍 군청 소계</t>
  </si>
  <si>
    <t>완도읍 합 걔</t>
  </si>
  <si>
    <t>군외면 군청 소계</t>
  </si>
  <si>
    <t>군외면 합 걔</t>
  </si>
  <si>
    <t>신지면 군청 소계</t>
  </si>
  <si>
    <t>신지면 합 걔</t>
  </si>
  <si>
    <t>고금면 군청 소계</t>
  </si>
  <si>
    <t>고금면 합 걔</t>
  </si>
  <si>
    <t>고금면 교육청 소계</t>
  </si>
  <si>
    <t>신지면 교육청 소계</t>
  </si>
  <si>
    <t>군외면 교육청 소계</t>
  </si>
  <si>
    <t>완도읍 교육청 소계</t>
  </si>
  <si>
    <t>약산면 교육청 소계</t>
  </si>
  <si>
    <t>약산면 합 걔</t>
  </si>
  <si>
    <t>금일읍 교육청 소계</t>
  </si>
  <si>
    <t>금일읍 합 걔</t>
  </si>
  <si>
    <t>노화읍 교육청 소계</t>
  </si>
  <si>
    <t>노화읍 합 걔</t>
  </si>
  <si>
    <t>청산면 교육청 소계</t>
  </si>
  <si>
    <t>청산면 합 걔</t>
  </si>
  <si>
    <t>소안면 교육청 소계</t>
  </si>
  <si>
    <t>소안면 합 걔</t>
  </si>
  <si>
    <t>금당면 교육청 소계</t>
  </si>
  <si>
    <t>금당면 합 걔</t>
  </si>
  <si>
    <t>보길면 교육청 소계</t>
  </si>
  <si>
    <t>보길면 합 걔</t>
  </si>
  <si>
    <t>생일면 교육청 소계</t>
  </si>
  <si>
    <t>생일면 합 걔</t>
  </si>
  <si>
    <t>생일면 군청 소계</t>
  </si>
  <si>
    <t>약산면 군청 소계</t>
  </si>
  <si>
    <t>금일읍 군청 소계</t>
  </si>
  <si>
    <t>노화읍 군청 소계</t>
  </si>
  <si>
    <t>청산면 군청 소계</t>
  </si>
  <si>
    <t>소안면 군청 소계</t>
  </si>
  <si>
    <t>금당면 군청 소계</t>
  </si>
  <si>
    <t>보길면 군청 소계</t>
  </si>
  <si>
    <t>해양항만과(물양장)</t>
  </si>
  <si>
    <t>농공단지</t>
  </si>
  <si>
    <t>넙도(생활안전)</t>
  </si>
  <si>
    <t>고금초후문</t>
  </si>
  <si>
    <t>고금대교앞</t>
  </si>
  <si>
    <t>노화 산양진항</t>
  </si>
  <si>
    <t>원동해변공원</t>
  </si>
  <si>
    <t>다목적</t>
  </si>
  <si>
    <t>진아리채사거리</t>
  </si>
  <si>
    <t>학림아파트후문</t>
  </si>
  <si>
    <t>제일교회사거리</t>
  </si>
  <si>
    <t>염수동마을입구</t>
  </si>
  <si>
    <t>금일읍사무소앞</t>
  </si>
  <si>
    <t>완도초등학교</t>
  </si>
  <si>
    <t>보길동초등학교</t>
  </si>
  <si>
    <t>보조구장</t>
  </si>
  <si>
    <t>약산하나로마트앞</t>
  </si>
  <si>
    <t>신지대평리</t>
  </si>
  <si>
    <t>수석공원</t>
  </si>
  <si>
    <t>광주식당앞</t>
  </si>
  <si>
    <t>읍사무소앞</t>
  </si>
  <si>
    <t>선교교회앞</t>
  </si>
  <si>
    <t>성화슈퍼앞</t>
  </si>
  <si>
    <t>완도약국앞</t>
  </si>
  <si>
    <t>대당리마을회관</t>
  </si>
  <si>
    <t>대당리노인정앞</t>
  </si>
  <si>
    <t>염등리마을입구1</t>
  </si>
  <si>
    <t>염등리마을입구2</t>
  </si>
  <si>
    <t>염등리노인정삼거리</t>
  </si>
  <si>
    <t>흥일철물앞</t>
  </si>
  <si>
    <t>두바이모텔앞(최경주공원이설)</t>
  </si>
  <si>
    <t>항만터미널</t>
  </si>
  <si>
    <t>헤지스모텔 앞</t>
  </si>
  <si>
    <t>그랜드모텔 앞</t>
  </si>
  <si>
    <t>미니스톱 앞</t>
  </si>
  <si>
    <t>노화 동천항</t>
  </si>
  <si>
    <t>완도여자중학교</t>
  </si>
  <si>
    <t>완도중학교</t>
  </si>
  <si>
    <t>완도수산고등학교</t>
  </si>
  <si>
    <t>노화고</t>
  </si>
  <si>
    <t>노화초등학교</t>
  </si>
  <si>
    <t>청산초등학교</t>
  </si>
  <si>
    <t>청산중학교</t>
  </si>
  <si>
    <t>윤선도유적지_낙서재</t>
  </si>
  <si>
    <t>윤선도유적지_곡수당</t>
  </si>
  <si>
    <t>윤선도유적지_동천석실</t>
  </si>
  <si>
    <t>생영초등학교 정문</t>
  </si>
  <si>
    <t>신지초</t>
  </si>
  <si>
    <t>신지동초</t>
  </si>
  <si>
    <t>신지중</t>
  </si>
  <si>
    <t>장보고마트사거리</t>
  </si>
  <si>
    <t>약산 당목항</t>
  </si>
  <si>
    <t>약산 득암삼거리</t>
  </si>
  <si>
    <t>약산 상촌삼거리</t>
  </si>
  <si>
    <t>약산 우두리 삼거리</t>
  </si>
  <si>
    <t>군외 갯바람공원</t>
  </si>
  <si>
    <t>신지 울모레 인근 삼거리</t>
  </si>
  <si>
    <t>약산 해동리 방조제 앞</t>
  </si>
  <si>
    <t>약산 어두리마을입구</t>
  </si>
  <si>
    <t>군외 보건지소 인근</t>
  </si>
  <si>
    <t>군외 불목삼거리</t>
  </si>
  <si>
    <t>군외 수목원삼거리</t>
  </si>
  <si>
    <t>군외 갯바람공원</t>
  </si>
  <si>
    <t>다목적</t>
  </si>
  <si>
    <t>신지 해비치펜션 둿 편</t>
  </si>
  <si>
    <t>신지 (구)소각장 부근</t>
  </si>
  <si>
    <t>신지 신상리 마을3거리</t>
  </si>
  <si>
    <t>약산 가사동백숲해변 삼거리</t>
  </si>
  <si>
    <t>신지대교</t>
  </si>
  <si>
    <t>차량번호인식</t>
  </si>
  <si>
    <t>대야리2구</t>
  </si>
  <si>
    <t>소가용리</t>
  </si>
  <si>
    <t>도암리마을입구</t>
  </si>
  <si>
    <t>대신리 도로</t>
  </si>
  <si>
    <t>석장리(리조트 방향)</t>
  </si>
  <si>
    <t>석장리(원동 방향)</t>
  </si>
  <si>
    <t>석장리(완도 방향)</t>
  </si>
  <si>
    <t>초등학교</t>
  </si>
  <si>
    <t>부뤼쉘 앞</t>
  </si>
  <si>
    <t>안전건설과</t>
  </si>
  <si>
    <t>시설물관리</t>
  </si>
  <si>
    <t>우아미가구 3거리</t>
  </si>
  <si>
    <t>주사랑교회 4거리</t>
  </si>
  <si>
    <t>청운슈퍼 4거리</t>
  </si>
  <si>
    <t>동명이발관 인근</t>
  </si>
  <si>
    <t>청빛마을3차</t>
  </si>
  <si>
    <t>흥일철물 앞</t>
  </si>
  <si>
    <t>농협군지부 앞</t>
  </si>
  <si>
    <t>항동리 완도초 뒷편</t>
  </si>
  <si>
    <t>동망리 원일슈퍼 앞</t>
  </si>
  <si>
    <t>해동검도 앞</t>
  </si>
  <si>
    <t>개포3리 브뤼쉘 앞</t>
  </si>
  <si>
    <t>대가용리(구)약산식품</t>
  </si>
  <si>
    <t>한일석유</t>
  </si>
  <si>
    <t>실로암식당 앞</t>
  </si>
  <si>
    <t>하늘단비교회 골목</t>
  </si>
  <si>
    <t>완도초 정문 앞</t>
  </si>
  <si>
    <t>해지스모텔 앞</t>
  </si>
  <si>
    <t>수협어판장 앞</t>
  </si>
  <si>
    <t>장터세림 아파트 앞</t>
  </si>
  <si>
    <t>1부두 앞</t>
  </si>
  <si>
    <t>버스터미널 차고 앞</t>
  </si>
  <si>
    <t>사동리 마을 입구</t>
  </si>
  <si>
    <t>노화 수협삼거리 인근</t>
  </si>
  <si>
    <t>고금 하나로마트 삼거리</t>
  </si>
  <si>
    <t>청산 방파제 인근</t>
  </si>
  <si>
    <t>청산 농협 삼거리</t>
  </si>
  <si>
    <t>청산 부흥리 마을 입구</t>
  </si>
  <si>
    <t>소안 횡간리 항 인근</t>
  </si>
  <si>
    <t>금당 가학리 마을 입구</t>
  </si>
  <si>
    <t>금당 차우리 노인회관</t>
  </si>
  <si>
    <t>예송리 인근</t>
  </si>
  <si>
    <t>생일 유서리 우체국</t>
  </si>
  <si>
    <t>중앙시장 주차장</t>
  </si>
  <si>
    <t>중도리 마을 입구 2</t>
  </si>
  <si>
    <t>화흥리 마을 입구</t>
  </si>
  <si>
    <t>심안경 골목</t>
  </si>
  <si>
    <t>중도리 마을 입구 1</t>
  </si>
  <si>
    <t>서성리 마을</t>
  </si>
  <si>
    <t>서망산 가교</t>
  </si>
  <si>
    <t>대모도_상하수도 1</t>
  </si>
  <si>
    <t>대모도_상하수도 2</t>
  </si>
  <si>
    <t>여서도_상하수도 1</t>
  </si>
  <si>
    <t>여서도_상하수도 2</t>
  </si>
  <si>
    <t>고금 교성교차로</t>
  </si>
  <si>
    <t>신지 회전교차로</t>
  </si>
  <si>
    <t>군내리 세븐일레븐 앞</t>
  </si>
  <si>
    <t>군청 뒷편 주차장</t>
  </si>
  <si>
    <t>소안 하나로마트 앞</t>
  </si>
  <si>
    <t>보길면사무소 앞</t>
  </si>
  <si>
    <t>안전건설과</t>
  </si>
  <si>
    <t>흥일약국 앞 사거리</t>
  </si>
  <si>
    <t>등기소 인근</t>
  </si>
  <si>
    <t>장보고공원 인근</t>
  </si>
  <si>
    <t>석장마을입구</t>
  </si>
  <si>
    <t>희래등 앞</t>
  </si>
  <si>
    <t>완도타워 입구</t>
  </si>
  <si>
    <t>전복특화거리 오거리</t>
  </si>
  <si>
    <t>노화읍사무소 앞</t>
  </si>
  <si>
    <t>노화읍 SK주유소 인근</t>
  </si>
  <si>
    <t>청산면 신흥리 503-6 인근</t>
  </si>
  <si>
    <t>청산면 모도항 인근</t>
  </si>
  <si>
    <t>약산면 천동교차로 인근</t>
  </si>
  <si>
    <t>약산면 해동리 589-11 인근</t>
  </si>
  <si>
    <t>소안면 맹선리 423</t>
  </si>
  <si>
    <t>보길면 정자리 168-15</t>
  </si>
  <si>
    <t>금일초 정문</t>
  </si>
  <si>
    <t>금당초 정문</t>
  </si>
  <si>
    <t>불목리 삼거리</t>
  </si>
  <si>
    <t>경찰서4거리</t>
  </si>
  <si>
    <t>경찰서 4거리</t>
  </si>
  <si>
    <t>문화예술회관</t>
  </si>
  <si>
    <t>개소(수)</t>
  </si>
  <si>
    <t>쓰레기 투기 감시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</si>
</sst>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;@"/>
    <numFmt numFmtId="177" formatCode="0_ 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&quot;월&quot;\ dd&quot;일&quot;"/>
    <numFmt numFmtId="184" formatCode="[$-412]yyyy&quot;년&quot;\ m&quot;월&quot;\ d&quot;일&quot;\ dddd"/>
    <numFmt numFmtId="185" formatCode="[$-412]AM/PM\ h:mm:ss"/>
    <numFmt numFmtId="186" formatCode="0_);[Red]\(0\)"/>
    <numFmt numFmtId="187" formatCode="0.0%"/>
  </numFmts>
  <fonts count="61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2"/>
      <name val="신명조"/>
      <family val="3"/>
    </font>
    <font>
      <sz val="11"/>
      <name val="신명조"/>
      <family val="3"/>
    </font>
    <font>
      <b/>
      <sz val="12"/>
      <name val="신명조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신명조"/>
      <family val="3"/>
    </font>
    <font>
      <sz val="12"/>
      <color indexed="10"/>
      <name val="신명조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b/>
      <sz val="24"/>
      <color indexed="8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theme="1"/>
      <name val="신명조"/>
      <family val="3"/>
    </font>
    <font>
      <sz val="12"/>
      <color rgb="FFFF0000"/>
      <name val="신명조"/>
      <family val="3"/>
    </font>
    <font>
      <b/>
      <sz val="12"/>
      <name val="Cambria"/>
      <family val="3"/>
    </font>
    <font>
      <sz val="11"/>
      <name val="Cambria"/>
      <family val="3"/>
    </font>
    <font>
      <sz val="12"/>
      <name val="Cambria"/>
      <family val="3"/>
    </font>
    <font>
      <b/>
      <sz val="12"/>
      <color theme="1"/>
      <name val="Cambria"/>
      <family val="3"/>
    </font>
    <font>
      <sz val="12"/>
      <color theme="1"/>
      <name val="Cambria"/>
      <family val="3"/>
    </font>
    <font>
      <b/>
      <sz val="24"/>
      <color theme="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/>
      <protection/>
    </xf>
    <xf numFmtId="0" fontId="52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10" borderId="13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5" fillId="10" borderId="13" xfId="0" applyFont="1" applyFill="1" applyBorder="1" applyAlignment="1">
      <alignment horizontal="center" vertical="center" shrinkToFit="1"/>
    </xf>
    <xf numFmtId="0" fontId="55" fillId="33" borderId="13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6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/>
    </xf>
    <xf numFmtId="0" fontId="55" fillId="10" borderId="1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vertical="center"/>
    </xf>
    <xf numFmtId="0" fontId="58" fillId="36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58" fillId="36" borderId="13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shrinkToFit="1"/>
    </xf>
    <xf numFmtId="0" fontId="55" fillId="34" borderId="0" xfId="0" applyFont="1" applyFill="1" applyBorder="1" applyAlignment="1">
      <alignment horizontal="center" vertical="center" shrinkToFit="1"/>
    </xf>
    <xf numFmtId="0" fontId="55" fillId="34" borderId="24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 shrinkToFit="1"/>
    </xf>
    <xf numFmtId="0" fontId="55" fillId="34" borderId="28" xfId="0" applyFont="1" applyFill="1" applyBorder="1" applyAlignment="1">
      <alignment horizontal="center" vertical="center" shrinkToFit="1"/>
    </xf>
    <xf numFmtId="0" fontId="55" fillId="34" borderId="29" xfId="0" applyFont="1" applyFill="1" applyBorder="1" applyAlignment="1">
      <alignment horizontal="center" vertical="center" shrinkToFit="1"/>
    </xf>
    <xf numFmtId="0" fontId="55" fillId="33" borderId="25" xfId="0" applyFont="1" applyFill="1" applyBorder="1" applyAlignment="1">
      <alignment horizontal="center" vertical="center" shrinkToFit="1"/>
    </xf>
    <xf numFmtId="0" fontId="55" fillId="33" borderId="30" xfId="0" applyFont="1" applyFill="1" applyBorder="1" applyAlignment="1">
      <alignment horizontal="center" vertical="center" shrinkToFit="1"/>
    </xf>
    <xf numFmtId="0" fontId="59" fillId="0" borderId="26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55" fillId="10" borderId="19" xfId="0" applyFont="1" applyFill="1" applyBorder="1" applyAlignment="1">
      <alignment horizontal="center" vertical="center" shrinkToFit="1"/>
    </xf>
    <xf numFmtId="0" fontId="55" fillId="10" borderId="15" xfId="0" applyFont="1" applyFill="1" applyBorder="1" applyAlignment="1">
      <alignment horizontal="center" vertical="center" shrinkToFit="1"/>
    </xf>
    <xf numFmtId="0" fontId="55" fillId="10" borderId="25" xfId="0" applyFont="1" applyFill="1" applyBorder="1" applyAlignment="1">
      <alignment horizontal="center" vertical="center" shrinkToFit="1"/>
    </xf>
    <xf numFmtId="0" fontId="55" fillId="10" borderId="30" xfId="0" applyFont="1" applyFill="1" applyBorder="1" applyAlignment="1">
      <alignment horizontal="center" vertical="center" shrinkToFit="1"/>
    </xf>
    <xf numFmtId="0" fontId="57" fillId="0" borderId="26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0" fontId="55" fillId="33" borderId="31" xfId="0" applyFont="1" applyFill="1" applyBorder="1" applyAlignment="1">
      <alignment horizontal="center" vertical="center" shrinkToFit="1"/>
    </xf>
    <xf numFmtId="0" fontId="55" fillId="33" borderId="32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center" vertical="center" shrinkToFit="1"/>
    </xf>
    <xf numFmtId="0" fontId="5" fillId="34" borderId="29" xfId="0" applyFont="1" applyFill="1" applyBorder="1" applyAlignment="1">
      <alignment horizontal="center" vertical="center" shrinkToFit="1"/>
    </xf>
    <xf numFmtId="0" fontId="5" fillId="10" borderId="19" xfId="0" applyFont="1" applyFill="1" applyBorder="1" applyAlignment="1">
      <alignment horizontal="center" vertical="center" shrinkToFit="1"/>
    </xf>
    <xf numFmtId="0" fontId="5" fillId="10" borderId="15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7" fillId="35" borderId="13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55" fillId="10" borderId="27" xfId="0" applyFont="1" applyFill="1" applyBorder="1" applyAlignment="1">
      <alignment horizontal="center" vertical="center" shrinkToFit="1"/>
    </xf>
    <xf numFmtId="0" fontId="55" fillId="10" borderId="28" xfId="0" applyFont="1" applyFill="1" applyBorder="1" applyAlignment="1">
      <alignment horizontal="center" vertical="center" shrinkToFit="1"/>
    </xf>
    <xf numFmtId="0" fontId="57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58" fillId="36" borderId="2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3" fillId="35" borderId="2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horizontal="center" vertical="center" shrinkToFit="1"/>
    </xf>
    <xf numFmtId="0" fontId="57" fillId="35" borderId="12" xfId="0" applyFont="1" applyFill="1" applyBorder="1" applyAlignment="1">
      <alignment horizontal="center" vertical="center" shrinkToFit="1"/>
    </xf>
    <xf numFmtId="0" fontId="57" fillId="35" borderId="11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8"/>
  <sheetViews>
    <sheetView tabSelected="1" view="pageBreakPreview" zoomScaleNormal="50" zoomScaleSheetLayoutView="100" workbookViewId="0" topLeftCell="A1">
      <pane ySplit="3" topLeftCell="A7" activePane="bottomLeft" state="frozen"/>
      <selection pane="topLeft" activeCell="C376" sqref="C376:H378"/>
      <selection pane="bottomLeft" activeCell="E354" sqref="E354:E356"/>
    </sheetView>
  </sheetViews>
  <sheetFormatPr defaultColWidth="8.88671875" defaultRowHeight="13.5"/>
  <cols>
    <col min="1" max="1" width="4.88671875" style="7" customWidth="1"/>
    <col min="2" max="2" width="9.99609375" style="8" customWidth="1"/>
    <col min="3" max="3" width="11.4453125" style="7" customWidth="1"/>
    <col min="4" max="4" width="32.88671875" style="5" customWidth="1"/>
    <col min="5" max="5" width="8.88671875" style="5" customWidth="1"/>
    <col min="6" max="6" width="8.88671875" style="7" customWidth="1"/>
    <col min="7" max="16384" width="8.88671875" style="5" customWidth="1"/>
  </cols>
  <sheetData>
    <row r="1" spans="1:5" ht="38.25" customHeight="1">
      <c r="A1" s="149" t="s">
        <v>181</v>
      </c>
      <c r="B1" s="150"/>
      <c r="C1" s="150"/>
      <c r="D1" s="150"/>
      <c r="E1" s="150"/>
    </row>
    <row r="2" spans="1:6" s="6" customFormat="1" ht="32.25" customHeight="1">
      <c r="A2" s="71" t="s">
        <v>0</v>
      </c>
      <c r="B2" s="71" t="s">
        <v>3</v>
      </c>
      <c r="C2" s="71" t="s">
        <v>1</v>
      </c>
      <c r="D2" s="71" t="s">
        <v>53</v>
      </c>
      <c r="E2" s="58"/>
      <c r="F2" s="71" t="s">
        <v>381</v>
      </c>
    </row>
    <row r="3" spans="1:6" s="6" customFormat="1" ht="18" customHeight="1" thickBot="1">
      <c r="A3" s="151"/>
      <c r="B3" s="151"/>
      <c r="C3" s="151"/>
      <c r="D3" s="151"/>
      <c r="E3" s="47" t="s">
        <v>2</v>
      </c>
      <c r="F3" s="72"/>
    </row>
    <row r="4" spans="1:6" s="6" customFormat="1" ht="32.25" customHeight="1">
      <c r="A4" s="73" t="s">
        <v>180</v>
      </c>
      <c r="B4" s="74"/>
      <c r="C4" s="74"/>
      <c r="D4" s="74"/>
      <c r="E4" s="74"/>
      <c r="F4" s="75"/>
    </row>
    <row r="5" spans="1:6" s="16" customFormat="1" ht="25.5" customHeight="1">
      <c r="A5" s="69">
        <v>1</v>
      </c>
      <c r="B5" s="69" t="s">
        <v>73</v>
      </c>
      <c r="C5" s="69" t="s">
        <v>306</v>
      </c>
      <c r="D5" s="69" t="s">
        <v>242</v>
      </c>
      <c r="E5" s="68">
        <v>12</v>
      </c>
      <c r="F5" s="65">
        <v>1</v>
      </c>
    </row>
    <row r="6" spans="1:6" s="16" customFormat="1" ht="25.5" customHeight="1">
      <c r="A6" s="69"/>
      <c r="B6" s="69"/>
      <c r="C6" s="69"/>
      <c r="D6" s="69"/>
      <c r="E6" s="69"/>
      <c r="F6" s="66"/>
    </row>
    <row r="7" spans="1:6" s="16" customFormat="1" ht="25.5" customHeight="1">
      <c r="A7" s="69"/>
      <c r="B7" s="69"/>
      <c r="C7" s="69"/>
      <c r="D7" s="69"/>
      <c r="E7" s="69"/>
      <c r="F7" s="66"/>
    </row>
    <row r="8" spans="1:6" s="16" customFormat="1" ht="25.5" customHeight="1">
      <c r="A8" s="69"/>
      <c r="B8" s="69"/>
      <c r="C8" s="69"/>
      <c r="D8" s="69"/>
      <c r="E8" s="69"/>
      <c r="F8" s="66"/>
    </row>
    <row r="9" spans="1:6" s="16" customFormat="1" ht="25.5" customHeight="1">
      <c r="A9" s="69"/>
      <c r="B9" s="69"/>
      <c r="C9" s="69"/>
      <c r="D9" s="69"/>
      <c r="E9" s="69"/>
      <c r="F9" s="66"/>
    </row>
    <row r="10" spans="1:6" s="16" customFormat="1" ht="25.5" customHeight="1">
      <c r="A10" s="69"/>
      <c r="B10" s="69"/>
      <c r="C10" s="69"/>
      <c r="D10" s="69"/>
      <c r="E10" s="69"/>
      <c r="F10" s="66"/>
    </row>
    <row r="11" spans="1:6" s="16" customFormat="1" ht="25.5" customHeight="1">
      <c r="A11" s="69"/>
      <c r="B11" s="69"/>
      <c r="C11" s="69"/>
      <c r="D11" s="69"/>
      <c r="E11" s="69"/>
      <c r="F11" s="66"/>
    </row>
    <row r="12" spans="1:6" s="16" customFormat="1" ht="25.5" customHeight="1">
      <c r="A12" s="69"/>
      <c r="B12" s="69"/>
      <c r="C12" s="69"/>
      <c r="D12" s="69"/>
      <c r="E12" s="69"/>
      <c r="F12" s="66"/>
    </row>
    <row r="13" spans="1:6" s="16" customFormat="1" ht="25.5" customHeight="1">
      <c r="A13" s="69"/>
      <c r="B13" s="69"/>
      <c r="C13" s="69"/>
      <c r="D13" s="69"/>
      <c r="E13" s="69"/>
      <c r="F13" s="66"/>
    </row>
    <row r="14" spans="1:6" s="16" customFormat="1" ht="25.5" customHeight="1">
      <c r="A14" s="69"/>
      <c r="B14" s="69"/>
      <c r="C14" s="69"/>
      <c r="D14" s="69"/>
      <c r="E14" s="69"/>
      <c r="F14" s="66"/>
    </row>
    <row r="15" spans="1:6" s="16" customFormat="1" ht="25.5" customHeight="1">
      <c r="A15" s="69"/>
      <c r="B15" s="69"/>
      <c r="C15" s="69"/>
      <c r="D15" s="69"/>
      <c r="E15" s="69"/>
      <c r="F15" s="66"/>
    </row>
    <row r="16" spans="1:6" s="16" customFormat="1" ht="25.5" customHeight="1">
      <c r="A16" s="69"/>
      <c r="B16" s="69"/>
      <c r="C16" s="69"/>
      <c r="D16" s="69"/>
      <c r="E16" s="69"/>
      <c r="F16" s="66"/>
    </row>
    <row r="17" spans="1:6" s="4" customFormat="1" ht="25.5" customHeight="1">
      <c r="A17" s="76"/>
      <c r="B17" s="76"/>
      <c r="C17" s="76"/>
      <c r="D17" s="76"/>
      <c r="E17" s="76"/>
      <c r="F17" s="67"/>
    </row>
    <row r="18" spans="1:6" s="4" customFormat="1" ht="25.5" customHeight="1">
      <c r="A18" s="68">
        <v>2</v>
      </c>
      <c r="B18" s="68" t="s">
        <v>73</v>
      </c>
      <c r="C18" s="68" t="s">
        <v>163</v>
      </c>
      <c r="D18" s="68" t="s">
        <v>28</v>
      </c>
      <c r="E18" s="68">
        <v>11</v>
      </c>
      <c r="F18" s="65">
        <v>1</v>
      </c>
    </row>
    <row r="19" spans="1:6" s="4" customFormat="1" ht="25.5" customHeight="1">
      <c r="A19" s="69"/>
      <c r="B19" s="69"/>
      <c r="C19" s="69"/>
      <c r="D19" s="69"/>
      <c r="E19" s="69"/>
      <c r="F19" s="66"/>
    </row>
    <row r="20" spans="1:6" s="4" customFormat="1" ht="25.5" customHeight="1">
      <c r="A20" s="69"/>
      <c r="B20" s="69"/>
      <c r="C20" s="69"/>
      <c r="D20" s="69"/>
      <c r="E20" s="69"/>
      <c r="F20" s="66"/>
    </row>
    <row r="21" spans="1:6" s="4" customFormat="1" ht="25.5" customHeight="1">
      <c r="A21" s="69"/>
      <c r="B21" s="69"/>
      <c r="C21" s="69"/>
      <c r="D21" s="69"/>
      <c r="E21" s="69"/>
      <c r="F21" s="66"/>
    </row>
    <row r="22" spans="1:6" s="4" customFormat="1" ht="25.5" customHeight="1">
      <c r="A22" s="69"/>
      <c r="B22" s="69"/>
      <c r="C22" s="69"/>
      <c r="D22" s="69"/>
      <c r="E22" s="69"/>
      <c r="F22" s="66"/>
    </row>
    <row r="23" spans="1:6" s="4" customFormat="1" ht="25.5" customHeight="1">
      <c r="A23" s="69"/>
      <c r="B23" s="69"/>
      <c r="C23" s="69"/>
      <c r="D23" s="69"/>
      <c r="E23" s="69"/>
      <c r="F23" s="66"/>
    </row>
    <row r="24" spans="1:6" s="4" customFormat="1" ht="25.5" customHeight="1">
      <c r="A24" s="69"/>
      <c r="B24" s="69"/>
      <c r="C24" s="69"/>
      <c r="D24" s="69"/>
      <c r="E24" s="69"/>
      <c r="F24" s="66"/>
    </row>
    <row r="25" spans="1:6" s="4" customFormat="1" ht="25.5" customHeight="1">
      <c r="A25" s="69"/>
      <c r="B25" s="69"/>
      <c r="C25" s="69"/>
      <c r="D25" s="69"/>
      <c r="E25" s="69"/>
      <c r="F25" s="66"/>
    </row>
    <row r="26" spans="1:6" s="4" customFormat="1" ht="25.5" customHeight="1">
      <c r="A26" s="69"/>
      <c r="B26" s="69"/>
      <c r="C26" s="69"/>
      <c r="D26" s="69"/>
      <c r="E26" s="69"/>
      <c r="F26" s="66"/>
    </row>
    <row r="27" spans="1:6" s="4" customFormat="1" ht="25.5" customHeight="1">
      <c r="A27" s="69"/>
      <c r="B27" s="69"/>
      <c r="C27" s="69"/>
      <c r="D27" s="69"/>
      <c r="E27" s="69"/>
      <c r="F27" s="66"/>
    </row>
    <row r="28" spans="1:6" s="4" customFormat="1" ht="25.5" customHeight="1">
      <c r="A28" s="76"/>
      <c r="B28" s="69"/>
      <c r="C28" s="76"/>
      <c r="D28" s="76"/>
      <c r="E28" s="76"/>
      <c r="F28" s="67"/>
    </row>
    <row r="29" spans="1:6" s="4" customFormat="1" ht="25.5" customHeight="1">
      <c r="A29" s="68">
        <v>3</v>
      </c>
      <c r="B29" s="69" t="s">
        <v>73</v>
      </c>
      <c r="C29" s="68" t="s">
        <v>163</v>
      </c>
      <c r="D29" s="68" t="s">
        <v>29</v>
      </c>
      <c r="E29" s="68">
        <v>4</v>
      </c>
      <c r="F29" s="65">
        <v>1</v>
      </c>
    </row>
    <row r="30" spans="1:6" s="4" customFormat="1" ht="25.5" customHeight="1">
      <c r="A30" s="69"/>
      <c r="B30" s="69"/>
      <c r="C30" s="69"/>
      <c r="D30" s="69"/>
      <c r="E30" s="69"/>
      <c r="F30" s="66"/>
    </row>
    <row r="31" spans="1:6" s="4" customFormat="1" ht="25.5" customHeight="1">
      <c r="A31" s="69"/>
      <c r="B31" s="69"/>
      <c r="C31" s="69"/>
      <c r="D31" s="69"/>
      <c r="E31" s="69"/>
      <c r="F31" s="66"/>
    </row>
    <row r="32" spans="1:6" s="4" customFormat="1" ht="25.5" customHeight="1">
      <c r="A32" s="69"/>
      <c r="B32" s="69"/>
      <c r="C32" s="69"/>
      <c r="D32" s="69"/>
      <c r="E32" s="69"/>
      <c r="F32" s="66"/>
    </row>
    <row r="33" spans="1:6" s="4" customFormat="1" ht="25.5" customHeight="1">
      <c r="A33" s="76"/>
      <c r="B33" s="76"/>
      <c r="C33" s="76"/>
      <c r="D33" s="76"/>
      <c r="E33" s="76"/>
      <c r="F33" s="67"/>
    </row>
    <row r="34" spans="1:6" s="4" customFormat="1" ht="25.5" customHeight="1">
      <c r="A34" s="68">
        <v>4</v>
      </c>
      <c r="B34" s="68" t="s">
        <v>73</v>
      </c>
      <c r="C34" s="68" t="s">
        <v>163</v>
      </c>
      <c r="D34" s="68" t="s">
        <v>30</v>
      </c>
      <c r="E34" s="68">
        <v>9</v>
      </c>
      <c r="F34" s="65">
        <v>1</v>
      </c>
    </row>
    <row r="35" spans="1:6" s="4" customFormat="1" ht="25.5" customHeight="1">
      <c r="A35" s="69"/>
      <c r="B35" s="69"/>
      <c r="C35" s="69"/>
      <c r="D35" s="69"/>
      <c r="E35" s="69"/>
      <c r="F35" s="66"/>
    </row>
    <row r="36" spans="1:6" s="4" customFormat="1" ht="25.5" customHeight="1">
      <c r="A36" s="69"/>
      <c r="B36" s="69"/>
      <c r="C36" s="69"/>
      <c r="D36" s="69"/>
      <c r="E36" s="69"/>
      <c r="F36" s="66"/>
    </row>
    <row r="37" spans="1:6" s="4" customFormat="1" ht="25.5" customHeight="1">
      <c r="A37" s="69"/>
      <c r="B37" s="69"/>
      <c r="C37" s="69"/>
      <c r="D37" s="69"/>
      <c r="E37" s="69"/>
      <c r="F37" s="66"/>
    </row>
    <row r="38" spans="1:6" s="4" customFormat="1" ht="25.5" customHeight="1">
      <c r="A38" s="69"/>
      <c r="B38" s="69"/>
      <c r="C38" s="69"/>
      <c r="D38" s="69"/>
      <c r="E38" s="69"/>
      <c r="F38" s="66"/>
    </row>
    <row r="39" spans="1:6" s="16" customFormat="1" ht="25.5" customHeight="1">
      <c r="A39" s="69"/>
      <c r="B39" s="69"/>
      <c r="C39" s="69"/>
      <c r="D39" s="69"/>
      <c r="E39" s="69"/>
      <c r="F39" s="66"/>
    </row>
    <row r="40" spans="1:6" s="16" customFormat="1" ht="25.5" customHeight="1">
      <c r="A40" s="69"/>
      <c r="B40" s="69"/>
      <c r="C40" s="69"/>
      <c r="D40" s="69"/>
      <c r="E40" s="69"/>
      <c r="F40" s="66"/>
    </row>
    <row r="41" spans="1:6" s="16" customFormat="1" ht="25.5" customHeight="1">
      <c r="A41" s="69"/>
      <c r="B41" s="69"/>
      <c r="C41" s="69"/>
      <c r="D41" s="69"/>
      <c r="E41" s="69"/>
      <c r="F41" s="66"/>
    </row>
    <row r="42" spans="1:6" s="4" customFormat="1" ht="25.5" customHeight="1">
      <c r="A42" s="69"/>
      <c r="B42" s="69"/>
      <c r="C42" s="69"/>
      <c r="D42" s="69"/>
      <c r="E42" s="69"/>
      <c r="F42" s="66"/>
    </row>
    <row r="43" spans="1:6" s="4" customFormat="1" ht="25.5" customHeight="1">
      <c r="A43" s="69"/>
      <c r="B43" s="69"/>
      <c r="C43" s="69"/>
      <c r="D43" s="69"/>
      <c r="E43" s="69"/>
      <c r="F43" s="66"/>
    </row>
    <row r="44" spans="1:6" s="4" customFormat="1" ht="25.5" customHeight="1">
      <c r="A44" s="76"/>
      <c r="B44" s="76"/>
      <c r="C44" s="76"/>
      <c r="D44" s="76"/>
      <c r="E44" s="76"/>
      <c r="F44" s="67"/>
    </row>
    <row r="45" spans="1:7" s="4" customFormat="1" ht="25.5" customHeight="1">
      <c r="A45" s="68">
        <v>23</v>
      </c>
      <c r="B45" s="81" t="s">
        <v>73</v>
      </c>
      <c r="C45" s="81" t="s">
        <v>164</v>
      </c>
      <c r="D45" s="68" t="s">
        <v>266</v>
      </c>
      <c r="E45" s="68">
        <v>10</v>
      </c>
      <c r="F45" s="77">
        <v>1</v>
      </c>
      <c r="G45" s="26"/>
    </row>
    <row r="46" spans="1:7" s="4" customFormat="1" ht="25.5" customHeight="1">
      <c r="A46" s="69"/>
      <c r="B46" s="82"/>
      <c r="C46" s="82"/>
      <c r="D46" s="69"/>
      <c r="E46" s="69"/>
      <c r="F46" s="78"/>
      <c r="G46" s="26"/>
    </row>
    <row r="47" spans="1:7" s="4" customFormat="1" ht="25.5" customHeight="1">
      <c r="A47" s="69"/>
      <c r="B47" s="82"/>
      <c r="C47" s="82"/>
      <c r="D47" s="69"/>
      <c r="E47" s="69"/>
      <c r="F47" s="78"/>
      <c r="G47" s="26"/>
    </row>
    <row r="48" spans="1:7" s="4" customFormat="1" ht="25.5" customHeight="1">
      <c r="A48" s="69"/>
      <c r="B48" s="82"/>
      <c r="C48" s="82"/>
      <c r="D48" s="69"/>
      <c r="E48" s="69"/>
      <c r="F48" s="78"/>
      <c r="G48" s="26"/>
    </row>
    <row r="49" spans="1:7" s="4" customFormat="1" ht="25.5" customHeight="1">
      <c r="A49" s="69"/>
      <c r="B49" s="82"/>
      <c r="C49" s="82"/>
      <c r="D49" s="69"/>
      <c r="E49" s="69"/>
      <c r="F49" s="78"/>
      <c r="G49" s="26"/>
    </row>
    <row r="50" spans="1:7" s="4" customFormat="1" ht="25.5" customHeight="1">
      <c r="A50" s="69"/>
      <c r="B50" s="82"/>
      <c r="C50" s="82"/>
      <c r="D50" s="69"/>
      <c r="E50" s="69"/>
      <c r="F50" s="78"/>
      <c r="G50" s="26"/>
    </row>
    <row r="51" spans="1:7" s="4" customFormat="1" ht="25.5" customHeight="1">
      <c r="A51" s="69"/>
      <c r="B51" s="82"/>
      <c r="C51" s="82"/>
      <c r="D51" s="69"/>
      <c r="E51" s="69"/>
      <c r="F51" s="78"/>
      <c r="G51" s="26"/>
    </row>
    <row r="52" spans="1:7" s="4" customFormat="1" ht="25.5" customHeight="1">
      <c r="A52" s="69"/>
      <c r="B52" s="82"/>
      <c r="C52" s="82"/>
      <c r="D52" s="69"/>
      <c r="E52" s="69"/>
      <c r="F52" s="78"/>
      <c r="G52" s="26"/>
    </row>
    <row r="53" spans="1:7" s="4" customFormat="1" ht="25.5" customHeight="1">
      <c r="A53" s="69"/>
      <c r="B53" s="82"/>
      <c r="C53" s="82"/>
      <c r="D53" s="69"/>
      <c r="E53" s="69"/>
      <c r="F53" s="78"/>
      <c r="G53" s="26"/>
    </row>
    <row r="54" spans="1:7" s="4" customFormat="1" ht="25.5" customHeight="1">
      <c r="A54" s="69"/>
      <c r="B54" s="82"/>
      <c r="C54" s="82"/>
      <c r="D54" s="69"/>
      <c r="E54" s="69"/>
      <c r="F54" s="78"/>
      <c r="G54" s="26"/>
    </row>
    <row r="55" spans="1:7" s="4" customFormat="1" ht="25.5" customHeight="1">
      <c r="A55" s="69"/>
      <c r="B55" s="82"/>
      <c r="C55" s="82"/>
      <c r="D55" s="69"/>
      <c r="E55" s="69"/>
      <c r="F55" s="78"/>
      <c r="G55" s="26"/>
    </row>
    <row r="56" spans="1:7" s="4" customFormat="1" ht="25.5" customHeight="1">
      <c r="A56" s="76"/>
      <c r="B56" s="83"/>
      <c r="C56" s="83"/>
      <c r="D56" s="76"/>
      <c r="E56" s="76"/>
      <c r="F56" s="79"/>
      <c r="G56" s="26"/>
    </row>
    <row r="57" spans="1:6" s="4" customFormat="1" ht="25.5" customHeight="1">
      <c r="A57" s="68">
        <v>24</v>
      </c>
      <c r="B57" s="81" t="s">
        <v>73</v>
      </c>
      <c r="C57" s="81" t="s">
        <v>164</v>
      </c>
      <c r="D57" s="68" t="s">
        <v>265</v>
      </c>
      <c r="E57" s="68">
        <v>7</v>
      </c>
      <c r="F57" s="65">
        <v>1</v>
      </c>
    </row>
    <row r="58" spans="1:6" s="4" customFormat="1" ht="25.5" customHeight="1">
      <c r="A58" s="69"/>
      <c r="B58" s="82"/>
      <c r="C58" s="82"/>
      <c r="D58" s="69"/>
      <c r="E58" s="69"/>
      <c r="F58" s="66"/>
    </row>
    <row r="59" spans="1:6" s="4" customFormat="1" ht="25.5" customHeight="1">
      <c r="A59" s="69"/>
      <c r="B59" s="82"/>
      <c r="C59" s="82"/>
      <c r="D59" s="69"/>
      <c r="E59" s="69"/>
      <c r="F59" s="66"/>
    </row>
    <row r="60" spans="1:6" s="4" customFormat="1" ht="25.5" customHeight="1">
      <c r="A60" s="69"/>
      <c r="B60" s="82"/>
      <c r="C60" s="82"/>
      <c r="D60" s="69"/>
      <c r="E60" s="69"/>
      <c r="F60" s="66"/>
    </row>
    <row r="61" spans="1:6" s="4" customFormat="1" ht="25.5" customHeight="1">
      <c r="A61" s="69"/>
      <c r="B61" s="82"/>
      <c r="C61" s="82"/>
      <c r="D61" s="69"/>
      <c r="E61" s="69"/>
      <c r="F61" s="66"/>
    </row>
    <row r="62" spans="1:6" s="4" customFormat="1" ht="25.5" customHeight="1">
      <c r="A62" s="69"/>
      <c r="B62" s="82"/>
      <c r="C62" s="82"/>
      <c r="D62" s="69"/>
      <c r="E62" s="69"/>
      <c r="F62" s="66"/>
    </row>
    <row r="63" spans="1:6" s="4" customFormat="1" ht="25.5" customHeight="1">
      <c r="A63" s="69"/>
      <c r="B63" s="82"/>
      <c r="C63" s="82"/>
      <c r="D63" s="69"/>
      <c r="E63" s="69"/>
      <c r="F63" s="66"/>
    </row>
    <row r="64" spans="1:6" s="4" customFormat="1" ht="25.5" customHeight="1">
      <c r="A64" s="76"/>
      <c r="B64" s="83"/>
      <c r="C64" s="83"/>
      <c r="D64" s="76"/>
      <c r="E64" s="76"/>
      <c r="F64" s="67"/>
    </row>
    <row r="65" spans="1:6" s="2" customFormat="1" ht="25.5" customHeight="1">
      <c r="A65" s="68">
        <v>35</v>
      </c>
      <c r="B65" s="81" t="s">
        <v>73</v>
      </c>
      <c r="C65" s="81" t="s">
        <v>165</v>
      </c>
      <c r="D65" s="68" t="s">
        <v>267</v>
      </c>
      <c r="E65" s="68">
        <v>8</v>
      </c>
      <c r="F65" s="65">
        <v>1</v>
      </c>
    </row>
    <row r="66" spans="1:6" s="2" customFormat="1" ht="25.5" customHeight="1">
      <c r="A66" s="69"/>
      <c r="B66" s="82"/>
      <c r="C66" s="82"/>
      <c r="D66" s="69"/>
      <c r="E66" s="69"/>
      <c r="F66" s="66"/>
    </row>
    <row r="67" spans="1:6" s="2" customFormat="1" ht="25.5" customHeight="1">
      <c r="A67" s="69"/>
      <c r="B67" s="82"/>
      <c r="C67" s="82"/>
      <c r="D67" s="69"/>
      <c r="E67" s="69"/>
      <c r="F67" s="66"/>
    </row>
    <row r="68" spans="1:6" s="2" customFormat="1" ht="25.5" customHeight="1">
      <c r="A68" s="69"/>
      <c r="B68" s="82"/>
      <c r="C68" s="82"/>
      <c r="D68" s="69"/>
      <c r="E68" s="69"/>
      <c r="F68" s="66"/>
    </row>
    <row r="69" spans="1:6" s="2" customFormat="1" ht="25.5" customHeight="1">
      <c r="A69" s="69"/>
      <c r="B69" s="82"/>
      <c r="C69" s="82"/>
      <c r="D69" s="69"/>
      <c r="E69" s="69"/>
      <c r="F69" s="66"/>
    </row>
    <row r="70" spans="1:6" s="2" customFormat="1" ht="25.5" customHeight="1">
      <c r="A70" s="69"/>
      <c r="B70" s="82"/>
      <c r="C70" s="82"/>
      <c r="D70" s="69"/>
      <c r="E70" s="69"/>
      <c r="F70" s="66"/>
    </row>
    <row r="71" spans="1:6" s="2" customFormat="1" ht="25.5" customHeight="1">
      <c r="A71" s="69"/>
      <c r="B71" s="82"/>
      <c r="C71" s="82"/>
      <c r="D71" s="69"/>
      <c r="E71" s="69"/>
      <c r="F71" s="66"/>
    </row>
    <row r="72" spans="1:6" s="2" customFormat="1" ht="25.5" customHeight="1">
      <c r="A72" s="69"/>
      <c r="B72" s="82"/>
      <c r="C72" s="82"/>
      <c r="D72" s="69"/>
      <c r="E72" s="69"/>
      <c r="F72" s="66"/>
    </row>
    <row r="73" spans="1:6" s="2" customFormat="1" ht="25.5" customHeight="1">
      <c r="A73" s="76"/>
      <c r="B73" s="83"/>
      <c r="C73" s="83"/>
      <c r="D73" s="76"/>
      <c r="E73" s="76"/>
      <c r="F73" s="67"/>
    </row>
    <row r="74" spans="1:6" s="2" customFormat="1" ht="25.5" customHeight="1">
      <c r="A74" s="68">
        <v>36</v>
      </c>
      <c r="B74" s="81" t="s">
        <v>73</v>
      </c>
      <c r="C74" s="81" t="s">
        <v>165</v>
      </c>
      <c r="D74" s="68" t="s">
        <v>16</v>
      </c>
      <c r="E74" s="68">
        <v>15</v>
      </c>
      <c r="F74" s="65">
        <v>1</v>
      </c>
    </row>
    <row r="75" spans="1:6" s="2" customFormat="1" ht="25.5" customHeight="1">
      <c r="A75" s="69"/>
      <c r="B75" s="82"/>
      <c r="C75" s="82"/>
      <c r="D75" s="69"/>
      <c r="E75" s="69"/>
      <c r="F75" s="66"/>
    </row>
    <row r="76" spans="1:6" s="2" customFormat="1" ht="25.5" customHeight="1">
      <c r="A76" s="69"/>
      <c r="B76" s="82"/>
      <c r="C76" s="82"/>
      <c r="D76" s="69"/>
      <c r="E76" s="69"/>
      <c r="F76" s="66"/>
    </row>
    <row r="77" spans="1:6" s="2" customFormat="1" ht="25.5" customHeight="1">
      <c r="A77" s="69"/>
      <c r="B77" s="82"/>
      <c r="C77" s="82"/>
      <c r="D77" s="69"/>
      <c r="E77" s="69"/>
      <c r="F77" s="66"/>
    </row>
    <row r="78" spans="1:6" s="2" customFormat="1" ht="25.5" customHeight="1">
      <c r="A78" s="69"/>
      <c r="B78" s="82"/>
      <c r="C78" s="82"/>
      <c r="D78" s="69"/>
      <c r="E78" s="69"/>
      <c r="F78" s="66"/>
    </row>
    <row r="79" spans="1:6" s="2" customFormat="1" ht="25.5" customHeight="1">
      <c r="A79" s="69"/>
      <c r="B79" s="82"/>
      <c r="C79" s="82"/>
      <c r="D79" s="69"/>
      <c r="E79" s="69"/>
      <c r="F79" s="66"/>
    </row>
    <row r="80" spans="1:6" s="2" customFormat="1" ht="25.5" customHeight="1">
      <c r="A80" s="69"/>
      <c r="B80" s="82"/>
      <c r="C80" s="82"/>
      <c r="D80" s="69"/>
      <c r="E80" s="69"/>
      <c r="F80" s="66"/>
    </row>
    <row r="81" spans="1:6" s="2" customFormat="1" ht="25.5" customHeight="1">
      <c r="A81" s="69"/>
      <c r="B81" s="82"/>
      <c r="C81" s="82"/>
      <c r="D81" s="69"/>
      <c r="E81" s="69"/>
      <c r="F81" s="66"/>
    </row>
    <row r="82" spans="1:6" s="2" customFormat="1" ht="25.5" customHeight="1">
      <c r="A82" s="69"/>
      <c r="B82" s="82"/>
      <c r="C82" s="82"/>
      <c r="D82" s="69"/>
      <c r="E82" s="69"/>
      <c r="F82" s="66"/>
    </row>
    <row r="83" spans="1:6" s="2" customFormat="1" ht="25.5" customHeight="1">
      <c r="A83" s="69"/>
      <c r="B83" s="82"/>
      <c r="C83" s="82"/>
      <c r="D83" s="69"/>
      <c r="E83" s="69"/>
      <c r="F83" s="66"/>
    </row>
    <row r="84" spans="1:6" s="2" customFormat="1" ht="25.5" customHeight="1">
      <c r="A84" s="69"/>
      <c r="B84" s="82"/>
      <c r="C84" s="82"/>
      <c r="D84" s="69"/>
      <c r="E84" s="69"/>
      <c r="F84" s="66"/>
    </row>
    <row r="85" spans="1:6" s="2" customFormat="1" ht="25.5" customHeight="1">
      <c r="A85" s="69"/>
      <c r="B85" s="82"/>
      <c r="C85" s="82"/>
      <c r="D85" s="69"/>
      <c r="E85" s="69"/>
      <c r="F85" s="66"/>
    </row>
    <row r="86" spans="1:6" s="2" customFormat="1" ht="25.5" customHeight="1">
      <c r="A86" s="69"/>
      <c r="B86" s="82"/>
      <c r="C86" s="82"/>
      <c r="D86" s="69"/>
      <c r="E86" s="69"/>
      <c r="F86" s="66"/>
    </row>
    <row r="87" spans="1:6" s="2" customFormat="1" ht="25.5" customHeight="1">
      <c r="A87" s="69"/>
      <c r="B87" s="82"/>
      <c r="C87" s="82"/>
      <c r="D87" s="69"/>
      <c r="E87" s="69"/>
      <c r="F87" s="66"/>
    </row>
    <row r="88" spans="1:6" s="4" customFormat="1" ht="25.5" customHeight="1">
      <c r="A88" s="69"/>
      <c r="B88" s="82"/>
      <c r="C88" s="82"/>
      <c r="D88" s="69"/>
      <c r="E88" s="69"/>
      <c r="F88" s="66"/>
    </row>
    <row r="89" spans="1:6" s="4" customFormat="1" ht="25.5" customHeight="1">
      <c r="A89" s="69"/>
      <c r="B89" s="82"/>
      <c r="C89" s="82"/>
      <c r="D89" s="69"/>
      <c r="E89" s="69"/>
      <c r="F89" s="66"/>
    </row>
    <row r="90" spans="1:6" s="4" customFormat="1" ht="25.5" customHeight="1" thickBot="1">
      <c r="A90" s="69"/>
      <c r="B90" s="82"/>
      <c r="C90" s="82"/>
      <c r="D90" s="69"/>
      <c r="E90" s="70"/>
      <c r="F90" s="80"/>
    </row>
    <row r="91" spans="1:7" s="2" customFormat="1" ht="25.5" customHeight="1" thickBot="1">
      <c r="A91" s="139" t="s">
        <v>204</v>
      </c>
      <c r="B91" s="140"/>
      <c r="C91" s="140"/>
      <c r="D91" s="140"/>
      <c r="E91" s="50">
        <f>SUM(E5:E90)</f>
        <v>76</v>
      </c>
      <c r="F91" s="54">
        <f>SUM(F5:F90)</f>
        <v>8</v>
      </c>
      <c r="G91" s="13"/>
    </row>
    <row r="92" spans="1:6" s="2" customFormat="1" ht="25.5" customHeight="1">
      <c r="A92" s="61"/>
      <c r="B92" s="61" t="s">
        <v>5</v>
      </c>
      <c r="C92" s="61" t="s">
        <v>47</v>
      </c>
      <c r="D92" s="61" t="s">
        <v>43</v>
      </c>
      <c r="E92" s="162">
        <v>3</v>
      </c>
      <c r="F92" s="84">
        <v>1</v>
      </c>
    </row>
    <row r="93" spans="1:6" s="2" customFormat="1" ht="25.5" customHeight="1">
      <c r="A93" s="61"/>
      <c r="B93" s="61"/>
      <c r="C93" s="61"/>
      <c r="D93" s="61"/>
      <c r="E93" s="61"/>
      <c r="F93" s="66"/>
    </row>
    <row r="94" spans="1:6" s="2" customFormat="1" ht="25.5" customHeight="1">
      <c r="A94" s="60"/>
      <c r="B94" s="60"/>
      <c r="C94" s="60"/>
      <c r="D94" s="60"/>
      <c r="E94" s="60"/>
      <c r="F94" s="67"/>
    </row>
    <row r="95" spans="1:6" s="2" customFormat="1" ht="25.5" customHeight="1">
      <c r="A95" s="59"/>
      <c r="B95" s="59" t="s">
        <v>5</v>
      </c>
      <c r="C95" s="59" t="s">
        <v>47</v>
      </c>
      <c r="D95" s="59" t="s">
        <v>59</v>
      </c>
      <c r="E95" s="59">
        <v>3</v>
      </c>
      <c r="F95" s="65">
        <v>1</v>
      </c>
    </row>
    <row r="96" spans="1:6" s="4" customFormat="1" ht="25.5" customHeight="1">
      <c r="A96" s="61"/>
      <c r="B96" s="61"/>
      <c r="C96" s="61"/>
      <c r="D96" s="61"/>
      <c r="E96" s="61"/>
      <c r="F96" s="66"/>
    </row>
    <row r="97" spans="1:6" s="4" customFormat="1" ht="25.5" customHeight="1">
      <c r="A97" s="60"/>
      <c r="B97" s="60"/>
      <c r="C97" s="60"/>
      <c r="D97" s="60"/>
      <c r="E97" s="60"/>
      <c r="F97" s="67"/>
    </row>
    <row r="98" spans="1:6" s="4" customFormat="1" ht="25.5" customHeight="1">
      <c r="A98" s="59"/>
      <c r="B98" s="59" t="s">
        <v>5</v>
      </c>
      <c r="C98" s="59" t="s">
        <v>47</v>
      </c>
      <c r="D98" s="1" t="s">
        <v>111</v>
      </c>
      <c r="E98" s="1">
        <v>1</v>
      </c>
      <c r="F98" s="65">
        <v>1</v>
      </c>
    </row>
    <row r="99" spans="1:6" s="4" customFormat="1" ht="25.5" customHeight="1">
      <c r="A99" s="60"/>
      <c r="B99" s="60"/>
      <c r="C99" s="60"/>
      <c r="D99" s="9" t="s">
        <v>112</v>
      </c>
      <c r="E99" s="1">
        <v>1</v>
      </c>
      <c r="F99" s="67"/>
    </row>
    <row r="100" spans="1:6" s="4" customFormat="1" ht="25.5" customHeight="1">
      <c r="A100" s="59"/>
      <c r="B100" s="59" t="s">
        <v>5</v>
      </c>
      <c r="C100" s="59" t="s">
        <v>47</v>
      </c>
      <c r="D100" s="144" t="s">
        <v>75</v>
      </c>
      <c r="E100" s="59">
        <v>3</v>
      </c>
      <c r="F100" s="65">
        <v>1</v>
      </c>
    </row>
    <row r="101" spans="1:6" s="4" customFormat="1" ht="25.5" customHeight="1">
      <c r="A101" s="61"/>
      <c r="B101" s="61"/>
      <c r="C101" s="61"/>
      <c r="D101" s="145"/>
      <c r="E101" s="61"/>
      <c r="F101" s="66"/>
    </row>
    <row r="102" spans="1:6" s="4" customFormat="1" ht="25.5" customHeight="1">
      <c r="A102" s="61"/>
      <c r="B102" s="61"/>
      <c r="C102" s="61"/>
      <c r="D102" s="145"/>
      <c r="E102" s="61"/>
      <c r="F102" s="66"/>
    </row>
    <row r="103" spans="1:6" s="4" customFormat="1" ht="25.5" customHeight="1">
      <c r="A103" s="60"/>
      <c r="B103" s="60"/>
      <c r="C103" s="60"/>
      <c r="D103" s="148"/>
      <c r="E103" s="60"/>
      <c r="F103" s="67"/>
    </row>
    <row r="104" spans="1:6" s="4" customFormat="1" ht="25.5" customHeight="1">
      <c r="A104" s="59"/>
      <c r="B104" s="59" t="s">
        <v>5</v>
      </c>
      <c r="C104" s="59" t="s">
        <v>47</v>
      </c>
      <c r="D104" s="144" t="s">
        <v>76</v>
      </c>
      <c r="E104" s="59">
        <v>3</v>
      </c>
      <c r="F104" s="65">
        <v>1</v>
      </c>
    </row>
    <row r="105" spans="1:6" s="4" customFormat="1" ht="24.75" customHeight="1">
      <c r="A105" s="61"/>
      <c r="B105" s="61"/>
      <c r="C105" s="61"/>
      <c r="D105" s="145"/>
      <c r="E105" s="61"/>
      <c r="F105" s="66"/>
    </row>
    <row r="106" spans="1:6" s="4" customFormat="1" ht="25.5" customHeight="1">
      <c r="A106" s="60"/>
      <c r="B106" s="60"/>
      <c r="C106" s="60"/>
      <c r="D106" s="148"/>
      <c r="E106" s="60"/>
      <c r="F106" s="67"/>
    </row>
    <row r="107" spans="1:6" s="4" customFormat="1" ht="25.5" customHeight="1">
      <c r="A107" s="59"/>
      <c r="B107" s="59" t="s">
        <v>5</v>
      </c>
      <c r="C107" s="59" t="s">
        <v>47</v>
      </c>
      <c r="D107" s="3" t="s">
        <v>98</v>
      </c>
      <c r="E107" s="1">
        <v>1</v>
      </c>
      <c r="F107" s="65">
        <v>1</v>
      </c>
    </row>
    <row r="108" spans="1:6" s="4" customFormat="1" ht="25.5" customHeight="1">
      <c r="A108" s="61"/>
      <c r="B108" s="61"/>
      <c r="C108" s="61"/>
      <c r="D108" s="3" t="s">
        <v>100</v>
      </c>
      <c r="E108" s="1">
        <v>1</v>
      </c>
      <c r="F108" s="66"/>
    </row>
    <row r="109" spans="1:6" s="4" customFormat="1" ht="25.5" customHeight="1">
      <c r="A109" s="60"/>
      <c r="B109" s="60"/>
      <c r="C109" s="60"/>
      <c r="D109" s="3" t="s">
        <v>99</v>
      </c>
      <c r="E109" s="1">
        <v>1</v>
      </c>
      <c r="F109" s="67"/>
    </row>
    <row r="110" spans="1:6" s="4" customFormat="1" ht="25.5" customHeight="1">
      <c r="A110" s="59"/>
      <c r="B110" s="59" t="s">
        <v>5</v>
      </c>
      <c r="C110" s="59" t="s">
        <v>47</v>
      </c>
      <c r="D110" s="3" t="s">
        <v>105</v>
      </c>
      <c r="E110" s="1">
        <v>1</v>
      </c>
      <c r="F110" s="65">
        <v>1</v>
      </c>
    </row>
    <row r="111" spans="1:6" s="4" customFormat="1" ht="25.5" customHeight="1">
      <c r="A111" s="61"/>
      <c r="B111" s="61"/>
      <c r="C111" s="61"/>
      <c r="D111" s="3" t="s">
        <v>106</v>
      </c>
      <c r="E111" s="1">
        <v>1</v>
      </c>
      <c r="F111" s="66"/>
    </row>
    <row r="112" spans="1:6" s="4" customFormat="1" ht="25.5" customHeight="1">
      <c r="A112" s="61"/>
      <c r="B112" s="61"/>
      <c r="C112" s="61"/>
      <c r="D112" s="3" t="s">
        <v>107</v>
      </c>
      <c r="E112" s="1">
        <v>1</v>
      </c>
      <c r="F112" s="66"/>
    </row>
    <row r="113" spans="1:6" s="4" customFormat="1" ht="25.5" customHeight="1">
      <c r="A113" s="60"/>
      <c r="B113" s="60"/>
      <c r="C113" s="60"/>
      <c r="D113" s="3" t="s">
        <v>104</v>
      </c>
      <c r="E113" s="1">
        <v>1</v>
      </c>
      <c r="F113" s="67"/>
    </row>
    <row r="114" spans="1:6" s="4" customFormat="1" ht="25.5" customHeight="1">
      <c r="A114" s="59"/>
      <c r="B114" s="59" t="s">
        <v>5</v>
      </c>
      <c r="C114" s="59" t="s">
        <v>47</v>
      </c>
      <c r="D114" s="1" t="s">
        <v>114</v>
      </c>
      <c r="E114" s="1">
        <v>1</v>
      </c>
      <c r="F114" s="65">
        <v>1</v>
      </c>
    </row>
    <row r="115" spans="1:6" s="4" customFormat="1" ht="25.5" customHeight="1">
      <c r="A115" s="61"/>
      <c r="B115" s="61"/>
      <c r="C115" s="61"/>
      <c r="D115" s="1" t="s">
        <v>113</v>
      </c>
      <c r="E115" s="1">
        <v>1</v>
      </c>
      <c r="F115" s="66"/>
    </row>
    <row r="116" spans="1:6" s="4" customFormat="1" ht="25.5" customHeight="1">
      <c r="A116" s="60"/>
      <c r="B116" s="60"/>
      <c r="C116" s="60"/>
      <c r="D116" s="1" t="s">
        <v>103</v>
      </c>
      <c r="E116" s="1">
        <v>1</v>
      </c>
      <c r="F116" s="67"/>
    </row>
    <row r="117" spans="1:6" s="4" customFormat="1" ht="25.5" customHeight="1">
      <c r="A117" s="1"/>
      <c r="B117" s="1" t="s">
        <v>5</v>
      </c>
      <c r="C117" s="1" t="s">
        <v>47</v>
      </c>
      <c r="D117" s="1" t="s">
        <v>19</v>
      </c>
      <c r="E117" s="1">
        <v>1</v>
      </c>
      <c r="F117" s="4">
        <v>1</v>
      </c>
    </row>
    <row r="118" spans="1:6" s="4" customFormat="1" ht="25.5" customHeight="1">
      <c r="A118" s="1"/>
      <c r="B118" s="1" t="s">
        <v>5</v>
      </c>
      <c r="C118" s="1" t="s">
        <v>47</v>
      </c>
      <c r="D118" s="1" t="s">
        <v>20</v>
      </c>
      <c r="E118" s="1">
        <v>1</v>
      </c>
      <c r="F118" s="4">
        <v>1</v>
      </c>
    </row>
    <row r="119" spans="1:6" s="4" customFormat="1" ht="25.5" customHeight="1">
      <c r="A119" s="1"/>
      <c r="B119" s="1" t="s">
        <v>5</v>
      </c>
      <c r="C119" s="1" t="s">
        <v>47</v>
      </c>
      <c r="D119" s="1" t="s">
        <v>50</v>
      </c>
      <c r="E119" s="1">
        <v>1</v>
      </c>
      <c r="F119" s="4">
        <v>1</v>
      </c>
    </row>
    <row r="120" spans="1:6" s="4" customFormat="1" ht="25.5" customHeight="1">
      <c r="A120" s="1"/>
      <c r="B120" s="1" t="s">
        <v>5</v>
      </c>
      <c r="C120" s="1" t="s">
        <v>47</v>
      </c>
      <c r="D120" s="1" t="s">
        <v>18</v>
      </c>
      <c r="E120" s="1">
        <v>1</v>
      </c>
      <c r="F120" s="4">
        <v>1</v>
      </c>
    </row>
    <row r="121" spans="1:6" s="4" customFormat="1" ht="25.5" customHeight="1">
      <c r="A121" s="1"/>
      <c r="B121" s="1" t="s">
        <v>5</v>
      </c>
      <c r="C121" s="1" t="s">
        <v>47</v>
      </c>
      <c r="D121" s="1" t="s">
        <v>10</v>
      </c>
      <c r="E121" s="1">
        <v>1</v>
      </c>
      <c r="F121" s="4">
        <v>1</v>
      </c>
    </row>
    <row r="122" spans="1:6" s="4" customFormat="1" ht="25.5" customHeight="1">
      <c r="A122" s="1"/>
      <c r="B122" s="11" t="s">
        <v>5</v>
      </c>
      <c r="C122" s="1" t="s">
        <v>47</v>
      </c>
      <c r="D122" s="1" t="s">
        <v>11</v>
      </c>
      <c r="E122" s="1">
        <v>1</v>
      </c>
      <c r="F122" s="4">
        <v>1</v>
      </c>
    </row>
    <row r="123" spans="1:6" s="4" customFormat="1" ht="25.5" customHeight="1">
      <c r="A123" s="59"/>
      <c r="B123" s="92" t="s">
        <v>5</v>
      </c>
      <c r="C123" s="59" t="s">
        <v>47</v>
      </c>
      <c r="D123" s="1" t="s">
        <v>154</v>
      </c>
      <c r="E123" s="1">
        <v>1</v>
      </c>
      <c r="F123" s="65">
        <v>1</v>
      </c>
    </row>
    <row r="124" spans="1:6" s="4" customFormat="1" ht="25.5" customHeight="1">
      <c r="A124" s="60"/>
      <c r="B124" s="91"/>
      <c r="C124" s="60"/>
      <c r="D124" s="1" t="s">
        <v>155</v>
      </c>
      <c r="E124" s="1">
        <v>1</v>
      </c>
      <c r="F124" s="67"/>
    </row>
    <row r="125" spans="1:6" s="2" customFormat="1" ht="25.5" customHeight="1">
      <c r="A125" s="90"/>
      <c r="B125" s="90" t="s">
        <v>5</v>
      </c>
      <c r="C125" s="90" t="s">
        <v>47</v>
      </c>
      <c r="D125" s="65" t="s">
        <v>60</v>
      </c>
      <c r="E125" s="65">
        <v>2</v>
      </c>
      <c r="F125" s="65">
        <v>1</v>
      </c>
    </row>
    <row r="126" spans="1:6" s="2" customFormat="1" ht="25.5" customHeight="1">
      <c r="A126" s="91"/>
      <c r="B126" s="92"/>
      <c r="C126" s="91"/>
      <c r="D126" s="67"/>
      <c r="E126" s="67"/>
      <c r="F126" s="67"/>
    </row>
    <row r="127" spans="1:6" s="2" customFormat="1" ht="25.5" customHeight="1">
      <c r="A127" s="90"/>
      <c r="B127" s="92" t="s">
        <v>359</v>
      </c>
      <c r="C127" s="90" t="s">
        <v>47</v>
      </c>
      <c r="D127" s="65" t="s">
        <v>61</v>
      </c>
      <c r="E127" s="59">
        <v>2</v>
      </c>
      <c r="F127" s="65">
        <v>1</v>
      </c>
    </row>
    <row r="128" spans="1:6" s="2" customFormat="1" ht="25.5" customHeight="1">
      <c r="A128" s="91"/>
      <c r="B128" s="91"/>
      <c r="C128" s="91"/>
      <c r="D128" s="67"/>
      <c r="E128" s="60"/>
      <c r="F128" s="67"/>
    </row>
    <row r="129" spans="1:6" s="2" customFormat="1" ht="25.5" customHeight="1">
      <c r="A129" s="90"/>
      <c r="B129" s="90" t="s">
        <v>5</v>
      </c>
      <c r="C129" s="90" t="s">
        <v>47</v>
      </c>
      <c r="D129" s="12" t="s">
        <v>95</v>
      </c>
      <c r="E129" s="1">
        <v>1</v>
      </c>
      <c r="F129" s="65">
        <v>1</v>
      </c>
    </row>
    <row r="130" spans="1:6" s="4" customFormat="1" ht="25.5" customHeight="1">
      <c r="A130" s="92"/>
      <c r="B130" s="92"/>
      <c r="C130" s="92"/>
      <c r="D130" s="12" t="s">
        <v>97</v>
      </c>
      <c r="E130" s="1">
        <v>1</v>
      </c>
      <c r="F130" s="66"/>
    </row>
    <row r="131" spans="1:6" s="4" customFormat="1" ht="25.5" customHeight="1">
      <c r="A131" s="91"/>
      <c r="B131" s="91"/>
      <c r="C131" s="91"/>
      <c r="D131" s="12" t="s">
        <v>96</v>
      </c>
      <c r="E131" s="1">
        <v>1</v>
      </c>
      <c r="F131" s="67"/>
    </row>
    <row r="132" spans="1:6" s="4" customFormat="1" ht="25.5" customHeight="1">
      <c r="A132" s="59"/>
      <c r="B132" s="90" t="s">
        <v>5</v>
      </c>
      <c r="C132" s="59" t="s">
        <v>47</v>
      </c>
      <c r="D132" s="1" t="s">
        <v>134</v>
      </c>
      <c r="E132" s="1">
        <v>1</v>
      </c>
      <c r="F132" s="65">
        <v>1</v>
      </c>
    </row>
    <row r="133" spans="1:6" s="4" customFormat="1" ht="25.5" customHeight="1">
      <c r="A133" s="61"/>
      <c r="B133" s="92"/>
      <c r="C133" s="61"/>
      <c r="D133" s="1" t="s">
        <v>135</v>
      </c>
      <c r="E133" s="1">
        <v>1</v>
      </c>
      <c r="F133" s="66"/>
    </row>
    <row r="134" spans="1:6" s="4" customFormat="1" ht="25.5" customHeight="1">
      <c r="A134" s="60"/>
      <c r="B134" s="91"/>
      <c r="C134" s="60"/>
      <c r="D134" s="1" t="s">
        <v>136</v>
      </c>
      <c r="E134" s="1">
        <v>1</v>
      </c>
      <c r="F134" s="67"/>
    </row>
    <row r="135" spans="1:6" s="4" customFormat="1" ht="25.5" customHeight="1">
      <c r="A135" s="59"/>
      <c r="B135" s="59"/>
      <c r="C135" s="59" t="s">
        <v>66</v>
      </c>
      <c r="D135" s="59" t="s">
        <v>67</v>
      </c>
      <c r="E135" s="59">
        <v>3</v>
      </c>
      <c r="F135" s="65">
        <v>1</v>
      </c>
    </row>
    <row r="136" spans="1:6" s="4" customFormat="1" ht="25.5" customHeight="1">
      <c r="A136" s="61"/>
      <c r="B136" s="61"/>
      <c r="C136" s="61"/>
      <c r="D136" s="61"/>
      <c r="E136" s="61"/>
      <c r="F136" s="66"/>
    </row>
    <row r="137" spans="1:6" s="4" customFormat="1" ht="25.5" customHeight="1">
      <c r="A137" s="60"/>
      <c r="B137" s="60"/>
      <c r="C137" s="60"/>
      <c r="D137" s="60"/>
      <c r="E137" s="60"/>
      <c r="F137" s="67"/>
    </row>
    <row r="138" spans="1:6" s="4" customFormat="1" ht="25.5" customHeight="1">
      <c r="A138" s="59"/>
      <c r="B138" s="59"/>
      <c r="C138" s="59" t="s">
        <v>66</v>
      </c>
      <c r="D138" s="59" t="s">
        <v>161</v>
      </c>
      <c r="E138" s="59">
        <v>7</v>
      </c>
      <c r="F138" s="65">
        <v>1</v>
      </c>
    </row>
    <row r="139" spans="1:6" s="4" customFormat="1" ht="25.5" customHeight="1">
      <c r="A139" s="61"/>
      <c r="B139" s="61"/>
      <c r="C139" s="61"/>
      <c r="D139" s="61"/>
      <c r="E139" s="61"/>
      <c r="F139" s="66"/>
    </row>
    <row r="140" spans="1:6" s="4" customFormat="1" ht="25.5" customHeight="1">
      <c r="A140" s="61"/>
      <c r="B140" s="61"/>
      <c r="C140" s="61"/>
      <c r="D140" s="61"/>
      <c r="E140" s="61"/>
      <c r="F140" s="66"/>
    </row>
    <row r="141" spans="1:6" s="4" customFormat="1" ht="25.5" customHeight="1">
      <c r="A141" s="61"/>
      <c r="B141" s="61"/>
      <c r="C141" s="61"/>
      <c r="D141" s="61"/>
      <c r="E141" s="61"/>
      <c r="F141" s="66"/>
    </row>
    <row r="142" spans="1:6" s="4" customFormat="1" ht="25.5" customHeight="1">
      <c r="A142" s="61"/>
      <c r="B142" s="61"/>
      <c r="C142" s="61"/>
      <c r="D142" s="61"/>
      <c r="E142" s="61"/>
      <c r="F142" s="66"/>
    </row>
    <row r="143" spans="1:6" s="4" customFormat="1" ht="25.5" customHeight="1">
      <c r="A143" s="61"/>
      <c r="B143" s="61"/>
      <c r="C143" s="61"/>
      <c r="D143" s="61"/>
      <c r="E143" s="61"/>
      <c r="F143" s="66"/>
    </row>
    <row r="144" spans="1:6" s="4" customFormat="1" ht="25.5" customHeight="1">
      <c r="A144" s="61"/>
      <c r="B144" s="61"/>
      <c r="C144" s="61"/>
      <c r="D144" s="61"/>
      <c r="E144" s="61"/>
      <c r="F144" s="66"/>
    </row>
    <row r="145" spans="1:6" s="4" customFormat="1" ht="25.5" customHeight="1">
      <c r="A145" s="60"/>
      <c r="B145" s="60"/>
      <c r="C145" s="60"/>
      <c r="D145" s="60"/>
      <c r="E145" s="60"/>
      <c r="F145" s="67"/>
    </row>
    <row r="146" spans="1:6" s="4" customFormat="1" ht="25.5" customHeight="1">
      <c r="A146" s="59"/>
      <c r="B146" s="59"/>
      <c r="C146" s="59" t="s">
        <v>66</v>
      </c>
      <c r="D146" s="59" t="s">
        <v>84</v>
      </c>
      <c r="E146" s="59">
        <v>5</v>
      </c>
      <c r="F146" s="65">
        <v>1</v>
      </c>
    </row>
    <row r="147" spans="1:6" s="4" customFormat="1" ht="25.5" customHeight="1">
      <c r="A147" s="61"/>
      <c r="B147" s="61"/>
      <c r="C147" s="61"/>
      <c r="D147" s="61"/>
      <c r="E147" s="61"/>
      <c r="F147" s="66"/>
    </row>
    <row r="148" spans="1:6" s="4" customFormat="1" ht="25.5" customHeight="1">
      <c r="A148" s="61"/>
      <c r="B148" s="61"/>
      <c r="C148" s="61"/>
      <c r="D148" s="61"/>
      <c r="E148" s="61"/>
      <c r="F148" s="66"/>
    </row>
    <row r="149" spans="1:6" s="4" customFormat="1" ht="25.5" customHeight="1">
      <c r="A149" s="61"/>
      <c r="B149" s="61"/>
      <c r="C149" s="61"/>
      <c r="D149" s="61"/>
      <c r="E149" s="61"/>
      <c r="F149" s="66"/>
    </row>
    <row r="150" spans="1:6" s="4" customFormat="1" ht="25.5" customHeight="1">
      <c r="A150" s="60"/>
      <c r="B150" s="60"/>
      <c r="C150" s="60"/>
      <c r="D150" s="60"/>
      <c r="E150" s="60"/>
      <c r="F150" s="67"/>
    </row>
    <row r="151" spans="1:6" s="4" customFormat="1" ht="25.5" customHeight="1">
      <c r="A151" s="59"/>
      <c r="B151" s="59"/>
      <c r="C151" s="59" t="s">
        <v>66</v>
      </c>
      <c r="D151" s="59" t="s">
        <v>21</v>
      </c>
      <c r="E151" s="59">
        <v>5</v>
      </c>
      <c r="F151" s="65">
        <v>1</v>
      </c>
    </row>
    <row r="152" spans="1:6" s="4" customFormat="1" ht="25.5" customHeight="1">
      <c r="A152" s="61"/>
      <c r="B152" s="61"/>
      <c r="C152" s="61"/>
      <c r="D152" s="61"/>
      <c r="E152" s="61"/>
      <c r="F152" s="66"/>
    </row>
    <row r="153" spans="1:6" s="4" customFormat="1" ht="25.5" customHeight="1">
      <c r="A153" s="61"/>
      <c r="B153" s="61"/>
      <c r="C153" s="61"/>
      <c r="D153" s="61"/>
      <c r="E153" s="61"/>
      <c r="F153" s="66"/>
    </row>
    <row r="154" spans="1:6" s="4" customFormat="1" ht="25.5" customHeight="1">
      <c r="A154" s="61"/>
      <c r="B154" s="61"/>
      <c r="C154" s="61"/>
      <c r="D154" s="61"/>
      <c r="E154" s="61"/>
      <c r="F154" s="66"/>
    </row>
    <row r="155" spans="1:6" s="4" customFormat="1" ht="25.5" customHeight="1">
      <c r="A155" s="60"/>
      <c r="B155" s="60"/>
      <c r="C155" s="60"/>
      <c r="D155" s="60"/>
      <c r="E155" s="60"/>
      <c r="F155" s="67"/>
    </row>
    <row r="156" spans="1:6" s="4" customFormat="1" ht="25.5" customHeight="1">
      <c r="A156" s="59"/>
      <c r="B156" s="90"/>
      <c r="C156" s="90" t="s">
        <v>236</v>
      </c>
      <c r="D156" s="62" t="s">
        <v>378</v>
      </c>
      <c r="E156" s="59">
        <v>2</v>
      </c>
      <c r="F156" s="65">
        <v>1</v>
      </c>
    </row>
    <row r="157" spans="1:6" s="4" customFormat="1" ht="25.5" customHeight="1">
      <c r="A157" s="61"/>
      <c r="B157" s="91"/>
      <c r="C157" s="91"/>
      <c r="D157" s="64"/>
      <c r="E157" s="60"/>
      <c r="F157" s="67"/>
    </row>
    <row r="158" spans="1:6" s="4" customFormat="1" ht="25.5" customHeight="1">
      <c r="A158" s="61"/>
      <c r="B158" s="90"/>
      <c r="C158" s="90" t="s">
        <v>236</v>
      </c>
      <c r="D158" s="62" t="s">
        <v>299</v>
      </c>
      <c r="E158" s="88">
        <v>1</v>
      </c>
      <c r="F158" s="65">
        <v>1</v>
      </c>
    </row>
    <row r="159" spans="1:6" s="4" customFormat="1" ht="25.5" customHeight="1">
      <c r="A159" s="61"/>
      <c r="B159" s="91"/>
      <c r="C159" s="91"/>
      <c r="D159" s="64"/>
      <c r="E159" s="89"/>
      <c r="F159" s="67"/>
    </row>
    <row r="160" spans="1:6" s="2" customFormat="1" ht="25.5" customHeight="1">
      <c r="A160" s="61"/>
      <c r="B160" s="90"/>
      <c r="C160" s="90" t="s">
        <v>236</v>
      </c>
      <c r="D160" s="62" t="s">
        <v>300</v>
      </c>
      <c r="E160" s="88">
        <v>2</v>
      </c>
      <c r="F160" s="65">
        <v>1</v>
      </c>
    </row>
    <row r="161" spans="1:6" s="2" customFormat="1" ht="25.5" customHeight="1">
      <c r="A161" s="61"/>
      <c r="B161" s="92"/>
      <c r="C161" s="92"/>
      <c r="D161" s="63"/>
      <c r="E161" s="161"/>
      <c r="F161" s="66"/>
    </row>
    <row r="162" spans="1:6" s="2" customFormat="1" ht="25.5" customHeight="1">
      <c r="A162" s="61"/>
      <c r="B162" s="91"/>
      <c r="C162" s="91"/>
      <c r="D162" s="64"/>
      <c r="E162" s="89"/>
      <c r="F162" s="67"/>
    </row>
    <row r="163" spans="1:6" s="2" customFormat="1" ht="30" customHeight="1">
      <c r="A163" s="61"/>
      <c r="B163" s="90"/>
      <c r="C163" s="90" t="s">
        <v>236</v>
      </c>
      <c r="D163" s="62" t="s">
        <v>301</v>
      </c>
      <c r="E163" s="88">
        <v>1</v>
      </c>
      <c r="F163" s="65">
        <v>1</v>
      </c>
    </row>
    <row r="164" spans="1:6" s="2" customFormat="1" ht="30" customHeight="1">
      <c r="A164" s="61"/>
      <c r="B164" s="91"/>
      <c r="C164" s="91"/>
      <c r="D164" s="64"/>
      <c r="E164" s="89"/>
      <c r="F164" s="67"/>
    </row>
    <row r="165" spans="1:6" s="2" customFormat="1" ht="30" customHeight="1">
      <c r="A165" s="61"/>
      <c r="B165" s="90"/>
      <c r="C165" s="90" t="s">
        <v>236</v>
      </c>
      <c r="D165" s="62" t="s">
        <v>302</v>
      </c>
      <c r="E165" s="35">
        <v>1</v>
      </c>
      <c r="F165" s="65">
        <v>1</v>
      </c>
    </row>
    <row r="166" spans="1:6" s="2" customFormat="1" ht="30" customHeight="1">
      <c r="A166" s="60"/>
      <c r="B166" s="91"/>
      <c r="C166" s="91"/>
      <c r="D166" s="64"/>
      <c r="E166" s="35"/>
      <c r="F166" s="67"/>
    </row>
    <row r="167" spans="1:6" s="2" customFormat="1" ht="30" customHeight="1">
      <c r="A167" s="59"/>
      <c r="B167" s="90"/>
      <c r="C167" s="90" t="s">
        <v>236</v>
      </c>
      <c r="D167" s="62" t="s">
        <v>62</v>
      </c>
      <c r="E167" s="59">
        <v>2</v>
      </c>
      <c r="F167" s="65">
        <v>1</v>
      </c>
    </row>
    <row r="168" spans="1:6" s="2" customFormat="1" ht="30" customHeight="1">
      <c r="A168" s="60"/>
      <c r="B168" s="91"/>
      <c r="C168" s="91"/>
      <c r="D168" s="64"/>
      <c r="E168" s="60"/>
      <c r="F168" s="67"/>
    </row>
    <row r="169" spans="1:6" s="2" customFormat="1" ht="30" customHeight="1">
      <c r="A169" s="90"/>
      <c r="B169" s="90"/>
      <c r="C169" s="90" t="s">
        <v>236</v>
      </c>
      <c r="D169" s="62" t="s">
        <v>87</v>
      </c>
      <c r="E169" s="65">
        <v>3</v>
      </c>
      <c r="F169" s="65">
        <v>1</v>
      </c>
    </row>
    <row r="170" spans="1:6" ht="30" customHeight="1">
      <c r="A170" s="92"/>
      <c r="B170" s="92"/>
      <c r="C170" s="92"/>
      <c r="D170" s="63"/>
      <c r="E170" s="66"/>
      <c r="F170" s="66"/>
    </row>
    <row r="171" spans="1:6" ht="30" customHeight="1">
      <c r="A171" s="92"/>
      <c r="B171" s="91"/>
      <c r="C171" s="91"/>
      <c r="D171" s="64"/>
      <c r="E171" s="67"/>
      <c r="F171" s="67"/>
    </row>
    <row r="172" spans="1:6" ht="30" customHeight="1">
      <c r="A172" s="92"/>
      <c r="B172" s="90"/>
      <c r="C172" s="90" t="s">
        <v>236</v>
      </c>
      <c r="D172" s="62" t="s">
        <v>74</v>
      </c>
      <c r="E172" s="65">
        <v>2</v>
      </c>
      <c r="F172" s="90">
        <v>1</v>
      </c>
    </row>
    <row r="173" spans="1:6" s="2" customFormat="1" ht="25.5" customHeight="1">
      <c r="A173" s="92"/>
      <c r="B173" s="91"/>
      <c r="C173" s="91"/>
      <c r="D173" s="64"/>
      <c r="E173" s="67"/>
      <c r="F173" s="91"/>
    </row>
    <row r="174" spans="1:6" s="2" customFormat="1" ht="25.5" customHeight="1">
      <c r="A174" s="25"/>
      <c r="B174" s="25"/>
      <c r="C174" s="7" t="s">
        <v>236</v>
      </c>
      <c r="D174" s="31" t="s">
        <v>345</v>
      </c>
      <c r="E174" s="28">
        <v>1</v>
      </c>
      <c r="F174" s="12">
        <v>1</v>
      </c>
    </row>
    <row r="175" spans="1:6" s="2" customFormat="1" ht="25.5" customHeight="1">
      <c r="A175" s="92"/>
      <c r="B175" s="90"/>
      <c r="C175" s="90" t="s">
        <v>236</v>
      </c>
      <c r="D175" s="155" t="s">
        <v>229</v>
      </c>
      <c r="E175" s="65">
        <v>6</v>
      </c>
      <c r="F175" s="66">
        <v>1</v>
      </c>
    </row>
    <row r="176" spans="1:6" s="2" customFormat="1" ht="26.25" customHeight="1">
      <c r="A176" s="92"/>
      <c r="B176" s="92"/>
      <c r="C176" s="92"/>
      <c r="D176" s="156"/>
      <c r="E176" s="66"/>
      <c r="F176" s="66"/>
    </row>
    <row r="177" spans="1:6" s="2" customFormat="1" ht="26.25" customHeight="1">
      <c r="A177" s="92"/>
      <c r="B177" s="92"/>
      <c r="C177" s="92"/>
      <c r="D177" s="156"/>
      <c r="E177" s="66"/>
      <c r="F177" s="66"/>
    </row>
    <row r="178" spans="1:6" s="2" customFormat="1" ht="26.25" customHeight="1">
      <c r="A178" s="92"/>
      <c r="B178" s="92"/>
      <c r="C178" s="92"/>
      <c r="D178" s="156"/>
      <c r="E178" s="66"/>
      <c r="F178" s="66"/>
    </row>
    <row r="179" spans="1:6" s="2" customFormat="1" ht="26.25" customHeight="1">
      <c r="A179" s="92"/>
      <c r="B179" s="92"/>
      <c r="C179" s="92"/>
      <c r="D179" s="156"/>
      <c r="E179" s="66"/>
      <c r="F179" s="66"/>
    </row>
    <row r="180" spans="1:6" s="2" customFormat="1" ht="26.25" customHeight="1">
      <c r="A180" s="92"/>
      <c r="B180" s="92"/>
      <c r="C180" s="92"/>
      <c r="D180" s="156"/>
      <c r="E180" s="66"/>
      <c r="F180" s="66"/>
    </row>
    <row r="181" spans="1:6" s="2" customFormat="1" ht="26.25" customHeight="1">
      <c r="A181" s="92"/>
      <c r="B181" s="92"/>
      <c r="C181" s="92"/>
      <c r="D181" s="156"/>
      <c r="E181" s="66"/>
      <c r="F181" s="66"/>
    </row>
    <row r="182" spans="1:6" s="2" customFormat="1" ht="26.25" customHeight="1">
      <c r="A182" s="92"/>
      <c r="B182" s="92"/>
      <c r="C182" s="92"/>
      <c r="D182" s="156"/>
      <c r="E182" s="66"/>
      <c r="F182" s="66"/>
    </row>
    <row r="183" spans="1:6" s="2" customFormat="1" ht="26.25" customHeight="1">
      <c r="A183" s="92"/>
      <c r="B183" s="92"/>
      <c r="C183" s="92"/>
      <c r="D183" s="156"/>
      <c r="E183" s="66"/>
      <c r="F183" s="66"/>
    </row>
    <row r="184" spans="1:6" s="2" customFormat="1" ht="25.5" customHeight="1">
      <c r="A184" s="91"/>
      <c r="B184" s="91"/>
      <c r="C184" s="91"/>
      <c r="D184" s="157"/>
      <c r="E184" s="67"/>
      <c r="F184" s="67"/>
    </row>
    <row r="185" spans="1:6" s="2" customFormat="1" ht="25.5" customHeight="1">
      <c r="A185" s="11"/>
      <c r="B185" s="11"/>
      <c r="C185" s="7" t="s">
        <v>236</v>
      </c>
      <c r="D185" s="29" t="s">
        <v>230</v>
      </c>
      <c r="E185" s="4">
        <v>1</v>
      </c>
      <c r="F185" s="4">
        <v>1</v>
      </c>
    </row>
    <row r="186" spans="1:6" s="2" customFormat="1" ht="25.5" customHeight="1">
      <c r="A186" s="92"/>
      <c r="B186" s="90"/>
      <c r="C186" s="7" t="s">
        <v>236</v>
      </c>
      <c r="D186" s="62" t="s">
        <v>346</v>
      </c>
      <c r="E186" s="62">
        <v>2</v>
      </c>
      <c r="F186" s="65">
        <v>1</v>
      </c>
    </row>
    <row r="187" spans="1:6" s="2" customFormat="1" ht="25.5" customHeight="1">
      <c r="A187" s="92"/>
      <c r="B187" s="92"/>
      <c r="C187" s="7" t="s">
        <v>236</v>
      </c>
      <c r="D187" s="63"/>
      <c r="E187" s="63"/>
      <c r="F187" s="66"/>
    </row>
    <row r="188" spans="1:6" s="2" customFormat="1" ht="25.5" customHeight="1">
      <c r="A188" s="92"/>
      <c r="B188" s="91"/>
      <c r="C188" s="7" t="s">
        <v>236</v>
      </c>
      <c r="D188" s="64"/>
      <c r="E188" s="64"/>
      <c r="F188" s="67"/>
    </row>
    <row r="189" spans="1:6" s="2" customFormat="1" ht="25.5" customHeight="1">
      <c r="A189" s="92"/>
      <c r="B189" s="90"/>
      <c r="C189" s="7" t="s">
        <v>236</v>
      </c>
      <c r="D189" s="62" t="s">
        <v>343</v>
      </c>
      <c r="E189" s="62">
        <v>2</v>
      </c>
      <c r="F189" s="65">
        <v>1</v>
      </c>
    </row>
    <row r="190" spans="1:6" s="2" customFormat="1" ht="25.5" customHeight="1">
      <c r="A190" s="92"/>
      <c r="B190" s="92"/>
      <c r="C190" s="7" t="s">
        <v>236</v>
      </c>
      <c r="D190" s="63"/>
      <c r="E190" s="63"/>
      <c r="F190" s="66"/>
    </row>
    <row r="191" spans="1:6" s="2" customFormat="1" ht="25.5" customHeight="1">
      <c r="A191" s="92"/>
      <c r="B191" s="91"/>
      <c r="C191" s="7" t="s">
        <v>236</v>
      </c>
      <c r="D191" s="64"/>
      <c r="E191" s="64"/>
      <c r="F191" s="67"/>
    </row>
    <row r="192" spans="1:6" s="2" customFormat="1" ht="25.5" customHeight="1">
      <c r="A192" s="92"/>
      <c r="B192" s="90"/>
      <c r="C192" s="7" t="s">
        <v>236</v>
      </c>
      <c r="D192" s="62" t="s">
        <v>344</v>
      </c>
      <c r="E192" s="62">
        <v>2</v>
      </c>
      <c r="F192" s="65">
        <v>1</v>
      </c>
    </row>
    <row r="193" spans="1:6" s="2" customFormat="1" ht="25.5" customHeight="1">
      <c r="A193" s="92"/>
      <c r="B193" s="92"/>
      <c r="C193" s="7" t="s">
        <v>236</v>
      </c>
      <c r="D193" s="63"/>
      <c r="E193" s="63"/>
      <c r="F193" s="66"/>
    </row>
    <row r="194" spans="1:6" s="2" customFormat="1" ht="25.5" customHeight="1">
      <c r="A194" s="92"/>
      <c r="B194" s="91"/>
      <c r="C194" s="7" t="s">
        <v>236</v>
      </c>
      <c r="D194" s="64"/>
      <c r="E194" s="64"/>
      <c r="F194" s="67"/>
    </row>
    <row r="195" spans="1:6" s="2" customFormat="1" ht="25.5" customHeight="1">
      <c r="A195" s="92"/>
      <c r="B195" s="90"/>
      <c r="C195" s="90" t="s">
        <v>236</v>
      </c>
      <c r="D195" s="62" t="s">
        <v>237</v>
      </c>
      <c r="E195" s="65">
        <v>4</v>
      </c>
      <c r="F195" s="65">
        <v>1</v>
      </c>
    </row>
    <row r="196" spans="1:6" s="2" customFormat="1" ht="25.5" customHeight="1">
      <c r="A196" s="92"/>
      <c r="B196" s="92"/>
      <c r="C196" s="92"/>
      <c r="D196" s="63"/>
      <c r="E196" s="66"/>
      <c r="F196" s="66"/>
    </row>
    <row r="197" spans="1:6" s="2" customFormat="1" ht="30" customHeight="1">
      <c r="A197" s="92"/>
      <c r="B197" s="92"/>
      <c r="C197" s="92"/>
      <c r="D197" s="63"/>
      <c r="E197" s="66"/>
      <c r="F197" s="66"/>
    </row>
    <row r="198" spans="1:6" ht="30" customHeight="1">
      <c r="A198" s="91"/>
      <c r="B198" s="91"/>
      <c r="C198" s="91"/>
      <c r="D198" s="64"/>
      <c r="E198" s="67"/>
      <c r="F198" s="67"/>
    </row>
    <row r="199" spans="1:6" ht="30" customHeight="1">
      <c r="A199" s="90"/>
      <c r="B199" s="90"/>
      <c r="C199" s="90" t="s">
        <v>236</v>
      </c>
      <c r="D199" s="62" t="s">
        <v>240</v>
      </c>
      <c r="E199" s="65">
        <v>3</v>
      </c>
      <c r="F199" s="90">
        <v>1</v>
      </c>
    </row>
    <row r="200" spans="1:6" ht="30" customHeight="1">
      <c r="A200" s="92"/>
      <c r="B200" s="92"/>
      <c r="C200" s="92"/>
      <c r="D200" s="63"/>
      <c r="E200" s="66"/>
      <c r="F200" s="92"/>
    </row>
    <row r="201" spans="1:6" ht="30" customHeight="1">
      <c r="A201" s="91"/>
      <c r="B201" s="91"/>
      <c r="C201" s="91"/>
      <c r="D201" s="64"/>
      <c r="E201" s="67"/>
      <c r="F201" s="91"/>
    </row>
    <row r="202" spans="1:6" ht="30" customHeight="1">
      <c r="A202" s="90"/>
      <c r="B202" s="90"/>
      <c r="C202" s="90" t="s">
        <v>236</v>
      </c>
      <c r="D202" s="62" t="s">
        <v>238</v>
      </c>
      <c r="E202" s="65">
        <v>3</v>
      </c>
      <c r="F202" s="90">
        <v>1</v>
      </c>
    </row>
    <row r="203" spans="1:6" ht="30" customHeight="1">
      <c r="A203" s="92"/>
      <c r="B203" s="92"/>
      <c r="C203" s="92"/>
      <c r="D203" s="63"/>
      <c r="E203" s="66"/>
      <c r="F203" s="92"/>
    </row>
    <row r="204" spans="1:6" ht="30" customHeight="1">
      <c r="A204" s="91"/>
      <c r="B204" s="91"/>
      <c r="C204" s="91"/>
      <c r="D204" s="64"/>
      <c r="E204" s="67"/>
      <c r="F204" s="91"/>
    </row>
    <row r="205" spans="1:6" ht="30" customHeight="1">
      <c r="A205" s="90"/>
      <c r="B205" s="90"/>
      <c r="C205" s="90" t="s">
        <v>236</v>
      </c>
      <c r="D205" s="62" t="s">
        <v>239</v>
      </c>
      <c r="E205" s="65">
        <v>3</v>
      </c>
      <c r="F205" s="90">
        <v>1</v>
      </c>
    </row>
    <row r="206" spans="1:6" ht="30" customHeight="1">
      <c r="A206" s="92"/>
      <c r="B206" s="92"/>
      <c r="C206" s="92"/>
      <c r="D206" s="63"/>
      <c r="E206" s="66"/>
      <c r="F206" s="92"/>
    </row>
    <row r="207" spans="1:6" ht="30" customHeight="1">
      <c r="A207" s="91"/>
      <c r="B207" s="91"/>
      <c r="C207" s="91"/>
      <c r="D207" s="64"/>
      <c r="E207" s="67"/>
      <c r="F207" s="91"/>
    </row>
    <row r="208" spans="1:6" ht="30" customHeight="1">
      <c r="A208" s="90"/>
      <c r="B208" s="90"/>
      <c r="C208" s="158" t="s">
        <v>236</v>
      </c>
      <c r="D208" s="62" t="s">
        <v>322</v>
      </c>
      <c r="E208" s="62">
        <v>3</v>
      </c>
      <c r="F208" s="90">
        <v>1</v>
      </c>
    </row>
    <row r="209" spans="1:6" ht="30" customHeight="1">
      <c r="A209" s="92"/>
      <c r="B209" s="92"/>
      <c r="C209" s="159"/>
      <c r="D209" s="63"/>
      <c r="E209" s="63"/>
      <c r="F209" s="92"/>
    </row>
    <row r="210" spans="1:6" ht="30" customHeight="1">
      <c r="A210" s="91"/>
      <c r="B210" s="91"/>
      <c r="C210" s="160"/>
      <c r="D210" s="64"/>
      <c r="E210" s="64"/>
      <c r="F210" s="91"/>
    </row>
    <row r="211" spans="1:6" ht="30" customHeight="1">
      <c r="A211" s="90"/>
      <c r="B211" s="90"/>
      <c r="C211" s="90" t="s">
        <v>236</v>
      </c>
      <c r="D211" s="62" t="s">
        <v>260</v>
      </c>
      <c r="E211" s="65">
        <v>3</v>
      </c>
      <c r="F211" s="90">
        <v>1</v>
      </c>
    </row>
    <row r="212" spans="1:6" ht="30" customHeight="1">
      <c r="A212" s="92"/>
      <c r="B212" s="92"/>
      <c r="C212" s="92"/>
      <c r="D212" s="63"/>
      <c r="E212" s="66"/>
      <c r="F212" s="92"/>
    </row>
    <row r="213" spans="1:6" ht="30" customHeight="1">
      <c r="A213" s="91"/>
      <c r="B213" s="91"/>
      <c r="C213" s="91"/>
      <c r="D213" s="64"/>
      <c r="E213" s="67"/>
      <c r="F213" s="91"/>
    </row>
    <row r="214" spans="1:6" ht="30" customHeight="1">
      <c r="A214" s="90"/>
      <c r="B214" s="90"/>
      <c r="C214" s="90" t="s">
        <v>236</v>
      </c>
      <c r="D214" s="62" t="s">
        <v>244</v>
      </c>
      <c r="E214" s="65">
        <v>3</v>
      </c>
      <c r="F214" s="90">
        <v>1</v>
      </c>
    </row>
    <row r="215" spans="1:6" ht="30" customHeight="1">
      <c r="A215" s="92"/>
      <c r="B215" s="92"/>
      <c r="C215" s="92"/>
      <c r="D215" s="63"/>
      <c r="E215" s="66"/>
      <c r="F215" s="92"/>
    </row>
    <row r="216" spans="1:6" ht="30" customHeight="1">
      <c r="A216" s="91"/>
      <c r="B216" s="91"/>
      <c r="C216" s="91"/>
      <c r="D216" s="64"/>
      <c r="E216" s="67"/>
      <c r="F216" s="91"/>
    </row>
    <row r="217" spans="1:6" ht="30" customHeight="1">
      <c r="A217" s="90"/>
      <c r="B217" s="90"/>
      <c r="C217" s="90" t="s">
        <v>236</v>
      </c>
      <c r="D217" s="62" t="s">
        <v>247</v>
      </c>
      <c r="E217" s="65">
        <v>3</v>
      </c>
      <c r="F217" s="90">
        <v>1</v>
      </c>
    </row>
    <row r="218" spans="1:6" ht="30" customHeight="1">
      <c r="A218" s="92"/>
      <c r="B218" s="92"/>
      <c r="C218" s="92"/>
      <c r="D218" s="63"/>
      <c r="E218" s="66"/>
      <c r="F218" s="92"/>
    </row>
    <row r="219" spans="1:6" ht="30" customHeight="1">
      <c r="A219" s="91"/>
      <c r="B219" s="91"/>
      <c r="C219" s="91"/>
      <c r="D219" s="64"/>
      <c r="E219" s="67"/>
      <c r="F219" s="91"/>
    </row>
    <row r="220" spans="1:6" ht="30" customHeight="1">
      <c r="A220" s="90"/>
      <c r="B220" s="90"/>
      <c r="C220" s="90" t="s">
        <v>236</v>
      </c>
      <c r="D220" s="62" t="s">
        <v>248</v>
      </c>
      <c r="E220" s="65">
        <v>2</v>
      </c>
      <c r="F220" s="90">
        <v>1</v>
      </c>
    </row>
    <row r="221" spans="1:6" ht="30" customHeight="1">
      <c r="A221" s="92"/>
      <c r="B221" s="91"/>
      <c r="C221" s="91"/>
      <c r="D221" s="64"/>
      <c r="E221" s="67"/>
      <c r="F221" s="91"/>
    </row>
    <row r="222" spans="1:6" ht="30" customHeight="1">
      <c r="A222" s="92"/>
      <c r="B222" s="90"/>
      <c r="C222" s="90" t="s">
        <v>236</v>
      </c>
      <c r="D222" s="62" t="s">
        <v>249</v>
      </c>
      <c r="E222" s="65">
        <v>2</v>
      </c>
      <c r="F222" s="90">
        <v>1</v>
      </c>
    </row>
    <row r="223" spans="1:6" ht="30" customHeight="1">
      <c r="A223" s="92"/>
      <c r="B223" s="91"/>
      <c r="C223" s="91"/>
      <c r="D223" s="64"/>
      <c r="E223" s="67"/>
      <c r="F223" s="91"/>
    </row>
    <row r="224" spans="1:6" ht="30" customHeight="1">
      <c r="A224" s="92"/>
      <c r="B224" s="90"/>
      <c r="C224" s="90" t="s">
        <v>236</v>
      </c>
      <c r="D224" s="62" t="s">
        <v>250</v>
      </c>
      <c r="E224" s="65">
        <v>2</v>
      </c>
      <c r="F224" s="90">
        <v>1</v>
      </c>
    </row>
    <row r="225" spans="1:6" ht="30" customHeight="1">
      <c r="A225" s="91"/>
      <c r="B225" s="91"/>
      <c r="C225" s="91"/>
      <c r="D225" s="64"/>
      <c r="E225" s="67"/>
      <c r="F225" s="91"/>
    </row>
    <row r="226" spans="1:6" ht="30" customHeight="1">
      <c r="A226" s="90"/>
      <c r="B226" s="90"/>
      <c r="C226" s="90" t="s">
        <v>236</v>
      </c>
      <c r="D226" s="62" t="s">
        <v>251</v>
      </c>
      <c r="E226" s="65">
        <v>2</v>
      </c>
      <c r="F226" s="90">
        <v>1</v>
      </c>
    </row>
    <row r="227" spans="1:6" ht="30" customHeight="1">
      <c r="A227" s="92"/>
      <c r="B227" s="91"/>
      <c r="C227" s="91"/>
      <c r="D227" s="64"/>
      <c r="E227" s="67"/>
      <c r="F227" s="91"/>
    </row>
    <row r="228" spans="1:6" ht="30" customHeight="1">
      <c r="A228" s="92"/>
      <c r="B228" s="90"/>
      <c r="C228" s="90" t="s">
        <v>236</v>
      </c>
      <c r="D228" s="62" t="s">
        <v>252</v>
      </c>
      <c r="E228" s="65">
        <v>2</v>
      </c>
      <c r="F228" s="90">
        <v>1</v>
      </c>
    </row>
    <row r="229" spans="1:6" ht="30" customHeight="1">
      <c r="A229" s="92"/>
      <c r="B229" s="91"/>
      <c r="C229" s="91"/>
      <c r="D229" s="64"/>
      <c r="E229" s="67"/>
      <c r="F229" s="91"/>
    </row>
    <row r="230" spans="1:6" ht="30" customHeight="1">
      <c r="A230" s="92"/>
      <c r="B230" s="90"/>
      <c r="C230" s="90" t="s">
        <v>236</v>
      </c>
      <c r="D230" s="62" t="s">
        <v>262</v>
      </c>
      <c r="E230" s="65">
        <v>2</v>
      </c>
      <c r="F230" s="90">
        <v>1</v>
      </c>
    </row>
    <row r="231" spans="1:6" ht="30" customHeight="1">
      <c r="A231" s="91"/>
      <c r="B231" s="91"/>
      <c r="C231" s="91"/>
      <c r="D231" s="64"/>
      <c r="E231" s="67"/>
      <c r="F231" s="91"/>
    </row>
    <row r="232" spans="1:6" ht="30" customHeight="1">
      <c r="A232" s="90"/>
      <c r="B232" s="90"/>
      <c r="C232" s="90" t="s">
        <v>236</v>
      </c>
      <c r="D232" s="62" t="s">
        <v>263</v>
      </c>
      <c r="E232" s="65">
        <v>2</v>
      </c>
      <c r="F232" s="90">
        <v>1</v>
      </c>
    </row>
    <row r="233" spans="1:6" ht="30" customHeight="1">
      <c r="A233" s="91"/>
      <c r="B233" s="91"/>
      <c r="C233" s="91"/>
      <c r="D233" s="64"/>
      <c r="E233" s="67"/>
      <c r="F233" s="91"/>
    </row>
    <row r="234" spans="1:6" ht="30" customHeight="1">
      <c r="A234" s="90"/>
      <c r="B234" s="90"/>
      <c r="C234" s="90" t="s">
        <v>236</v>
      </c>
      <c r="D234" s="62" t="s">
        <v>307</v>
      </c>
      <c r="E234" s="65">
        <v>2</v>
      </c>
      <c r="F234" s="90">
        <v>1</v>
      </c>
    </row>
    <row r="235" spans="1:6" ht="30" customHeight="1">
      <c r="A235" s="92"/>
      <c r="B235" s="91"/>
      <c r="C235" s="91"/>
      <c r="D235" s="64"/>
      <c r="E235" s="67"/>
      <c r="F235" s="92"/>
    </row>
    <row r="236" spans="1:6" ht="30" customHeight="1">
      <c r="A236" s="92"/>
      <c r="B236" s="90"/>
      <c r="C236" s="90" t="s">
        <v>236</v>
      </c>
      <c r="D236" s="62" t="s">
        <v>261</v>
      </c>
      <c r="E236" s="65">
        <v>2</v>
      </c>
      <c r="F236" s="92">
        <v>1</v>
      </c>
    </row>
    <row r="237" spans="1:6" ht="30" customHeight="1">
      <c r="A237" s="92"/>
      <c r="B237" s="91"/>
      <c r="C237" s="91"/>
      <c r="D237" s="64"/>
      <c r="E237" s="67"/>
      <c r="F237" s="91"/>
    </row>
    <row r="238" spans="1:6" ht="30" customHeight="1">
      <c r="A238" s="92"/>
      <c r="B238" s="90"/>
      <c r="C238" s="90" t="s">
        <v>236</v>
      </c>
      <c r="D238" s="62" t="s">
        <v>258</v>
      </c>
      <c r="E238" s="65">
        <v>2</v>
      </c>
      <c r="F238" s="90">
        <v>1</v>
      </c>
    </row>
    <row r="239" spans="1:6" ht="30" customHeight="1">
      <c r="A239" s="91"/>
      <c r="B239" s="91"/>
      <c r="C239" s="91"/>
      <c r="D239" s="64"/>
      <c r="E239" s="67"/>
      <c r="F239" s="91"/>
    </row>
    <row r="240" spans="1:6" ht="30" customHeight="1">
      <c r="A240" s="90"/>
      <c r="B240" s="90"/>
      <c r="C240" s="90" t="s">
        <v>236</v>
      </c>
      <c r="D240" s="62" t="s">
        <v>259</v>
      </c>
      <c r="E240" s="65">
        <v>3</v>
      </c>
      <c r="F240" s="90">
        <v>1</v>
      </c>
    </row>
    <row r="241" spans="1:6" ht="30" customHeight="1">
      <c r="A241" s="92"/>
      <c r="B241" s="92"/>
      <c r="C241" s="92"/>
      <c r="D241" s="63"/>
      <c r="E241" s="66"/>
      <c r="F241" s="92"/>
    </row>
    <row r="242" spans="1:6" ht="30" customHeight="1">
      <c r="A242" s="91"/>
      <c r="B242" s="91"/>
      <c r="C242" s="91"/>
      <c r="D242" s="64"/>
      <c r="E242" s="67"/>
      <c r="F242" s="91"/>
    </row>
    <row r="243" spans="1:6" ht="30" customHeight="1">
      <c r="A243" s="90"/>
      <c r="B243" s="90"/>
      <c r="C243" s="90" t="s">
        <v>236</v>
      </c>
      <c r="D243" s="62" t="s">
        <v>312</v>
      </c>
      <c r="E243" s="59">
        <v>3</v>
      </c>
      <c r="F243" s="90">
        <v>1</v>
      </c>
    </row>
    <row r="244" spans="1:6" ht="30" customHeight="1">
      <c r="A244" s="92"/>
      <c r="B244" s="92"/>
      <c r="C244" s="92"/>
      <c r="D244" s="63"/>
      <c r="E244" s="61"/>
      <c r="F244" s="92"/>
    </row>
    <row r="245" spans="1:6" ht="30" customHeight="1">
      <c r="A245" s="91"/>
      <c r="B245" s="91"/>
      <c r="C245" s="91"/>
      <c r="D245" s="64"/>
      <c r="E245" s="60"/>
      <c r="F245" s="91"/>
    </row>
    <row r="246" spans="1:6" ht="30" customHeight="1">
      <c r="A246" s="90"/>
      <c r="B246" s="90"/>
      <c r="C246" s="90" t="s">
        <v>236</v>
      </c>
      <c r="D246" s="62" t="s">
        <v>279</v>
      </c>
      <c r="E246" s="59">
        <v>3</v>
      </c>
      <c r="F246" s="90">
        <v>1</v>
      </c>
    </row>
    <row r="247" spans="1:6" ht="30" customHeight="1">
      <c r="A247" s="92"/>
      <c r="B247" s="92"/>
      <c r="C247" s="92"/>
      <c r="D247" s="63"/>
      <c r="E247" s="61"/>
      <c r="F247" s="92"/>
    </row>
    <row r="248" spans="1:6" ht="30" customHeight="1">
      <c r="A248" s="91"/>
      <c r="B248" s="91"/>
      <c r="C248" s="91"/>
      <c r="D248" s="64"/>
      <c r="E248" s="60"/>
      <c r="F248" s="91"/>
    </row>
    <row r="249" spans="1:6" ht="30" customHeight="1">
      <c r="A249" s="20"/>
      <c r="B249" s="4"/>
      <c r="C249" s="4" t="s">
        <v>236</v>
      </c>
      <c r="D249" s="29" t="s">
        <v>348</v>
      </c>
      <c r="E249" s="4">
        <v>1</v>
      </c>
      <c r="F249" s="7">
        <v>1</v>
      </c>
    </row>
    <row r="250" spans="1:6" ht="30" customHeight="1">
      <c r="A250" s="65"/>
      <c r="B250" s="65"/>
      <c r="C250" s="65" t="s">
        <v>236</v>
      </c>
      <c r="D250" s="62" t="s">
        <v>310</v>
      </c>
      <c r="E250" s="65">
        <v>2</v>
      </c>
      <c r="F250" s="90">
        <v>1</v>
      </c>
    </row>
    <row r="251" spans="1:6" ht="30" customHeight="1">
      <c r="A251" s="67"/>
      <c r="B251" s="67"/>
      <c r="C251" s="67"/>
      <c r="D251" s="64"/>
      <c r="E251" s="67"/>
      <c r="F251" s="91"/>
    </row>
    <row r="252" spans="1:6" ht="30" customHeight="1">
      <c r="A252" s="65"/>
      <c r="B252" s="65"/>
      <c r="C252" s="65" t="s">
        <v>236</v>
      </c>
      <c r="D252" s="62" t="s">
        <v>311</v>
      </c>
      <c r="E252" s="65">
        <v>5</v>
      </c>
      <c r="F252" s="90">
        <v>1</v>
      </c>
    </row>
    <row r="253" spans="1:6" ht="30" customHeight="1">
      <c r="A253" s="66"/>
      <c r="B253" s="66"/>
      <c r="C253" s="66"/>
      <c r="D253" s="63"/>
      <c r="E253" s="66"/>
      <c r="F253" s="92"/>
    </row>
    <row r="254" spans="1:6" ht="30" customHeight="1">
      <c r="A254" s="66"/>
      <c r="B254" s="66"/>
      <c r="C254" s="66"/>
      <c r="D254" s="63"/>
      <c r="E254" s="66"/>
      <c r="F254" s="92"/>
    </row>
    <row r="255" spans="1:6" ht="30" customHeight="1">
      <c r="A255" s="66"/>
      <c r="B255" s="66"/>
      <c r="C255" s="66"/>
      <c r="D255" s="63"/>
      <c r="E255" s="66"/>
      <c r="F255" s="92"/>
    </row>
    <row r="256" spans="1:6" ht="30" customHeight="1">
      <c r="A256" s="66"/>
      <c r="B256" s="66"/>
      <c r="C256" s="66"/>
      <c r="D256" s="63"/>
      <c r="E256" s="66"/>
      <c r="F256" s="92"/>
    </row>
    <row r="257" spans="1:6" ht="30" customHeight="1">
      <c r="A257" s="67"/>
      <c r="B257" s="67"/>
      <c r="C257" s="67"/>
      <c r="D257" s="64"/>
      <c r="E257" s="67"/>
      <c r="F257" s="91"/>
    </row>
    <row r="258" spans="1:6" ht="30" customHeight="1">
      <c r="A258" s="65"/>
      <c r="B258" s="65"/>
      <c r="C258" s="62" t="s">
        <v>236</v>
      </c>
      <c r="D258" s="62" t="s">
        <v>360</v>
      </c>
      <c r="E258" s="62">
        <v>4</v>
      </c>
      <c r="F258" s="90">
        <v>1</v>
      </c>
    </row>
    <row r="259" spans="1:6" ht="30" customHeight="1">
      <c r="A259" s="66"/>
      <c r="B259" s="66"/>
      <c r="C259" s="63"/>
      <c r="D259" s="63"/>
      <c r="E259" s="63"/>
      <c r="F259" s="92"/>
    </row>
    <row r="260" spans="1:6" ht="30" customHeight="1">
      <c r="A260" s="66"/>
      <c r="B260" s="66"/>
      <c r="C260" s="63"/>
      <c r="D260" s="63"/>
      <c r="E260" s="63"/>
      <c r="F260" s="92"/>
    </row>
    <row r="261" spans="1:6" ht="30" customHeight="1">
      <c r="A261" s="67"/>
      <c r="B261" s="67"/>
      <c r="C261" s="64"/>
      <c r="D261" s="64"/>
      <c r="E261" s="64"/>
      <c r="F261" s="91"/>
    </row>
    <row r="262" spans="1:6" ht="30" customHeight="1">
      <c r="A262" s="65"/>
      <c r="B262" s="65"/>
      <c r="C262" s="62" t="s">
        <v>236</v>
      </c>
      <c r="D262" s="62" t="s">
        <v>361</v>
      </c>
      <c r="E262" s="62">
        <v>3</v>
      </c>
      <c r="F262" s="90">
        <v>1</v>
      </c>
    </row>
    <row r="263" spans="1:6" ht="30" customHeight="1">
      <c r="A263" s="66"/>
      <c r="B263" s="66"/>
      <c r="C263" s="63"/>
      <c r="D263" s="63"/>
      <c r="E263" s="63"/>
      <c r="F263" s="92"/>
    </row>
    <row r="264" spans="1:6" ht="30" customHeight="1">
      <c r="A264" s="67"/>
      <c r="B264" s="67"/>
      <c r="C264" s="64"/>
      <c r="D264" s="64"/>
      <c r="E264" s="64"/>
      <c r="F264" s="91"/>
    </row>
    <row r="265" spans="1:6" ht="30" customHeight="1">
      <c r="A265" s="65"/>
      <c r="B265" s="65"/>
      <c r="C265" s="62" t="s">
        <v>236</v>
      </c>
      <c r="D265" s="62" t="s">
        <v>362</v>
      </c>
      <c r="E265" s="62">
        <v>2</v>
      </c>
      <c r="F265" s="90">
        <v>1</v>
      </c>
    </row>
    <row r="266" spans="1:6" ht="30" customHeight="1">
      <c r="A266" s="66"/>
      <c r="B266" s="66"/>
      <c r="C266" s="63"/>
      <c r="D266" s="63"/>
      <c r="E266" s="63"/>
      <c r="F266" s="92"/>
    </row>
    <row r="267" spans="1:6" ht="30" customHeight="1">
      <c r="A267" s="67"/>
      <c r="B267" s="67"/>
      <c r="C267" s="64"/>
      <c r="D267" s="64"/>
      <c r="E267" s="64"/>
      <c r="F267" s="91"/>
    </row>
    <row r="268" spans="1:6" ht="30" customHeight="1">
      <c r="A268" s="65"/>
      <c r="B268" s="65"/>
      <c r="C268" s="62" t="s">
        <v>236</v>
      </c>
      <c r="D268" s="62" t="s">
        <v>363</v>
      </c>
      <c r="E268" s="62">
        <v>2</v>
      </c>
      <c r="F268" s="90">
        <v>1</v>
      </c>
    </row>
    <row r="269" spans="1:6" ht="30" customHeight="1">
      <c r="A269" s="66"/>
      <c r="B269" s="66"/>
      <c r="C269" s="63"/>
      <c r="D269" s="63"/>
      <c r="E269" s="63"/>
      <c r="F269" s="92"/>
    </row>
    <row r="270" spans="1:6" ht="30" customHeight="1">
      <c r="A270" s="67"/>
      <c r="B270" s="67"/>
      <c r="C270" s="64"/>
      <c r="D270" s="64"/>
      <c r="E270" s="64"/>
      <c r="F270" s="91"/>
    </row>
    <row r="271" spans="1:6" ht="30" customHeight="1">
      <c r="A271" s="65"/>
      <c r="B271" s="65"/>
      <c r="C271" s="62" t="s">
        <v>236</v>
      </c>
      <c r="D271" s="62" t="s">
        <v>364</v>
      </c>
      <c r="E271" s="62">
        <v>3</v>
      </c>
      <c r="F271" s="90">
        <v>1</v>
      </c>
    </row>
    <row r="272" spans="1:6" ht="30" customHeight="1">
      <c r="A272" s="66"/>
      <c r="B272" s="66"/>
      <c r="C272" s="63"/>
      <c r="D272" s="63"/>
      <c r="E272" s="63"/>
      <c r="F272" s="92"/>
    </row>
    <row r="273" spans="1:6" ht="30" customHeight="1">
      <c r="A273" s="66"/>
      <c r="B273" s="66"/>
      <c r="C273" s="63"/>
      <c r="D273" s="63"/>
      <c r="E273" s="63"/>
      <c r="F273" s="92"/>
    </row>
    <row r="274" spans="1:6" ht="30" customHeight="1">
      <c r="A274" s="67"/>
      <c r="B274" s="67"/>
      <c r="C274" s="64"/>
      <c r="D274" s="64"/>
      <c r="E274" s="64"/>
      <c r="F274" s="91"/>
    </row>
    <row r="275" spans="1:6" ht="30" customHeight="1">
      <c r="A275" s="65"/>
      <c r="B275" s="65"/>
      <c r="C275" s="62" t="s">
        <v>236</v>
      </c>
      <c r="D275" s="62" t="s">
        <v>365</v>
      </c>
      <c r="E275" s="62">
        <v>3</v>
      </c>
      <c r="F275" s="90">
        <v>1</v>
      </c>
    </row>
    <row r="276" spans="1:6" ht="30" customHeight="1">
      <c r="A276" s="66"/>
      <c r="B276" s="66"/>
      <c r="C276" s="63"/>
      <c r="D276" s="63"/>
      <c r="E276" s="63"/>
      <c r="F276" s="92"/>
    </row>
    <row r="277" spans="1:6" ht="30" customHeight="1">
      <c r="A277" s="66"/>
      <c r="B277" s="66"/>
      <c r="C277" s="63"/>
      <c r="D277" s="63"/>
      <c r="E277" s="63"/>
      <c r="F277" s="92"/>
    </row>
    <row r="278" spans="1:6" ht="30" customHeight="1">
      <c r="A278" s="67"/>
      <c r="B278" s="67"/>
      <c r="C278" s="64"/>
      <c r="D278" s="64"/>
      <c r="E278" s="64"/>
      <c r="F278" s="91"/>
    </row>
    <row r="279" spans="1:6" ht="30" customHeight="1">
      <c r="A279" s="65"/>
      <c r="B279" s="65"/>
      <c r="C279" s="62" t="s">
        <v>236</v>
      </c>
      <c r="D279" s="62" t="s">
        <v>366</v>
      </c>
      <c r="E279" s="62">
        <v>3</v>
      </c>
      <c r="F279" s="90">
        <v>1</v>
      </c>
    </row>
    <row r="280" spans="1:6" ht="30" customHeight="1">
      <c r="A280" s="66"/>
      <c r="B280" s="66"/>
      <c r="C280" s="63"/>
      <c r="D280" s="63"/>
      <c r="E280" s="63"/>
      <c r="F280" s="92"/>
    </row>
    <row r="281" spans="1:6" ht="30" customHeight="1">
      <c r="A281" s="66"/>
      <c r="B281" s="66"/>
      <c r="C281" s="63"/>
      <c r="D281" s="63"/>
      <c r="E281" s="63"/>
      <c r="F281" s="92"/>
    </row>
    <row r="282" spans="1:6" ht="30" customHeight="1">
      <c r="A282" s="67"/>
      <c r="B282" s="67"/>
      <c r="C282" s="64"/>
      <c r="D282" s="64"/>
      <c r="E282" s="64"/>
      <c r="F282" s="91"/>
    </row>
    <row r="283" spans="1:6" ht="30" customHeight="1">
      <c r="A283" s="65"/>
      <c r="B283" s="65"/>
      <c r="C283" s="65" t="s">
        <v>236</v>
      </c>
      <c r="D283" s="62" t="s">
        <v>355</v>
      </c>
      <c r="E283" s="65">
        <v>5</v>
      </c>
      <c r="F283" s="90">
        <v>1</v>
      </c>
    </row>
    <row r="284" spans="1:6" ht="30" customHeight="1">
      <c r="A284" s="66"/>
      <c r="B284" s="66"/>
      <c r="C284" s="66"/>
      <c r="D284" s="63"/>
      <c r="E284" s="66"/>
      <c r="F284" s="92"/>
    </row>
    <row r="285" spans="1:6" ht="30" customHeight="1">
      <c r="A285" s="66"/>
      <c r="B285" s="66"/>
      <c r="C285" s="66"/>
      <c r="D285" s="63"/>
      <c r="E285" s="66"/>
      <c r="F285" s="92"/>
    </row>
    <row r="286" spans="1:6" ht="30" customHeight="1">
      <c r="A286" s="66"/>
      <c r="B286" s="66"/>
      <c r="C286" s="66"/>
      <c r="D286" s="63"/>
      <c r="E286" s="66"/>
      <c r="F286" s="92"/>
    </row>
    <row r="287" spans="1:6" ht="30" customHeight="1">
      <c r="A287" s="67"/>
      <c r="B287" s="67"/>
      <c r="C287" s="67"/>
      <c r="D287" s="64"/>
      <c r="E287" s="67"/>
      <c r="F287" s="91"/>
    </row>
    <row r="288" spans="1:6" ht="30" customHeight="1">
      <c r="A288" s="65"/>
      <c r="B288" s="65"/>
      <c r="C288" s="65" t="s">
        <v>236</v>
      </c>
      <c r="D288" s="62" t="s">
        <v>356</v>
      </c>
      <c r="E288" s="65">
        <v>2</v>
      </c>
      <c r="F288" s="90">
        <v>1</v>
      </c>
    </row>
    <row r="289" spans="1:6" ht="30" customHeight="1">
      <c r="A289" s="67"/>
      <c r="B289" s="67"/>
      <c r="C289" s="67"/>
      <c r="D289" s="64"/>
      <c r="E289" s="67"/>
      <c r="F289" s="91"/>
    </row>
    <row r="290" spans="1:6" ht="30" customHeight="1">
      <c r="A290" s="59"/>
      <c r="B290" s="59"/>
      <c r="C290" s="59" t="s">
        <v>236</v>
      </c>
      <c r="D290" s="88" t="s">
        <v>7</v>
      </c>
      <c r="E290" s="59">
        <v>3</v>
      </c>
      <c r="F290" s="90">
        <v>1</v>
      </c>
    </row>
    <row r="291" spans="1:6" ht="30" customHeight="1">
      <c r="A291" s="61"/>
      <c r="B291" s="61"/>
      <c r="C291" s="61"/>
      <c r="D291" s="161"/>
      <c r="E291" s="61"/>
      <c r="F291" s="92"/>
    </row>
    <row r="292" spans="1:6" ht="30" customHeight="1">
      <c r="A292" s="60"/>
      <c r="B292" s="60"/>
      <c r="C292" s="60"/>
      <c r="D292" s="89"/>
      <c r="E292" s="60"/>
      <c r="F292" s="91"/>
    </row>
    <row r="293" spans="1:6" ht="30" customHeight="1">
      <c r="A293" s="59"/>
      <c r="B293" s="59"/>
      <c r="C293" s="59" t="s">
        <v>236</v>
      </c>
      <c r="D293" s="88" t="s">
        <v>380</v>
      </c>
      <c r="E293" s="59">
        <v>2</v>
      </c>
      <c r="F293" s="90">
        <v>1</v>
      </c>
    </row>
    <row r="294" spans="1:6" ht="30" customHeight="1">
      <c r="A294" s="60"/>
      <c r="B294" s="60"/>
      <c r="C294" s="60"/>
      <c r="D294" s="89"/>
      <c r="E294" s="60"/>
      <c r="F294" s="91"/>
    </row>
    <row r="295" spans="1:6" ht="30" customHeight="1">
      <c r="A295" s="88"/>
      <c r="B295" s="59"/>
      <c r="C295" s="59" t="s">
        <v>236</v>
      </c>
      <c r="D295" s="88" t="s">
        <v>8</v>
      </c>
      <c r="E295" s="88">
        <v>2</v>
      </c>
      <c r="F295" s="90">
        <v>1</v>
      </c>
    </row>
    <row r="296" spans="1:6" ht="30" customHeight="1">
      <c r="A296" s="89"/>
      <c r="B296" s="60"/>
      <c r="C296" s="60"/>
      <c r="D296" s="89"/>
      <c r="E296" s="89"/>
      <c r="F296" s="91"/>
    </row>
    <row r="297" spans="1:6" ht="30" customHeight="1">
      <c r="A297" s="59"/>
      <c r="B297" s="59"/>
      <c r="C297" s="59" t="s">
        <v>236</v>
      </c>
      <c r="D297" s="35" t="s">
        <v>132</v>
      </c>
      <c r="E297" s="1">
        <v>1</v>
      </c>
      <c r="F297" s="90">
        <v>1</v>
      </c>
    </row>
    <row r="298" spans="1:6" ht="30" customHeight="1">
      <c r="A298" s="60"/>
      <c r="B298" s="60"/>
      <c r="C298" s="60"/>
      <c r="D298" s="35" t="s">
        <v>133</v>
      </c>
      <c r="E298" s="1">
        <v>1</v>
      </c>
      <c r="F298" s="91"/>
    </row>
    <row r="299" spans="1:6" ht="30" customHeight="1">
      <c r="A299" s="59"/>
      <c r="B299" s="59"/>
      <c r="C299" s="59" t="s">
        <v>236</v>
      </c>
      <c r="D299" s="35" t="s">
        <v>168</v>
      </c>
      <c r="E299" s="1">
        <v>1</v>
      </c>
      <c r="F299" s="90">
        <v>1</v>
      </c>
    </row>
    <row r="300" spans="1:6" ht="30" customHeight="1">
      <c r="A300" s="60"/>
      <c r="B300" s="60"/>
      <c r="C300" s="60"/>
      <c r="D300" s="35" t="s">
        <v>137</v>
      </c>
      <c r="E300" s="1">
        <v>1</v>
      </c>
      <c r="F300" s="91"/>
    </row>
    <row r="301" spans="1:6" ht="30" customHeight="1">
      <c r="A301" s="59"/>
      <c r="B301" s="59"/>
      <c r="C301" s="59" t="s">
        <v>236</v>
      </c>
      <c r="D301" s="35" t="s">
        <v>138</v>
      </c>
      <c r="E301" s="1">
        <v>1</v>
      </c>
      <c r="F301" s="90">
        <v>1</v>
      </c>
    </row>
    <row r="302" spans="1:6" ht="30" customHeight="1">
      <c r="A302" s="60"/>
      <c r="B302" s="60"/>
      <c r="C302" s="60"/>
      <c r="D302" s="35" t="s">
        <v>139</v>
      </c>
      <c r="E302" s="1">
        <v>1</v>
      </c>
      <c r="F302" s="91"/>
    </row>
    <row r="303" spans="1:6" ht="30" customHeight="1">
      <c r="A303" s="59"/>
      <c r="B303" s="59"/>
      <c r="C303" s="59" t="s">
        <v>236</v>
      </c>
      <c r="D303" s="27" t="s">
        <v>140</v>
      </c>
      <c r="E303" s="1">
        <v>1</v>
      </c>
      <c r="F303" s="90">
        <v>1</v>
      </c>
    </row>
    <row r="304" spans="1:6" ht="30" customHeight="1">
      <c r="A304" s="60"/>
      <c r="B304" s="60"/>
      <c r="C304" s="60"/>
      <c r="D304" s="27" t="s">
        <v>141</v>
      </c>
      <c r="E304" s="1">
        <v>1</v>
      </c>
      <c r="F304" s="91"/>
    </row>
    <row r="305" spans="1:6" ht="30" customHeight="1">
      <c r="A305" s="59"/>
      <c r="B305" s="59"/>
      <c r="C305" s="59" t="s">
        <v>236</v>
      </c>
      <c r="D305" s="35" t="s">
        <v>142</v>
      </c>
      <c r="E305" s="1">
        <v>1</v>
      </c>
      <c r="F305" s="90">
        <v>1</v>
      </c>
    </row>
    <row r="306" spans="1:6" ht="30" customHeight="1">
      <c r="A306" s="60"/>
      <c r="B306" s="60"/>
      <c r="C306" s="60"/>
      <c r="D306" s="35" t="s">
        <v>143</v>
      </c>
      <c r="E306" s="1">
        <v>1</v>
      </c>
      <c r="F306" s="91"/>
    </row>
    <row r="307" spans="1:6" ht="30" customHeight="1">
      <c r="A307" s="59"/>
      <c r="B307" s="59"/>
      <c r="C307" s="59" t="s">
        <v>236</v>
      </c>
      <c r="D307" s="35" t="s">
        <v>162</v>
      </c>
      <c r="E307" s="1"/>
      <c r="F307" s="90">
        <v>1</v>
      </c>
    </row>
    <row r="308" spans="1:6" ht="30" customHeight="1">
      <c r="A308" s="61"/>
      <c r="B308" s="61"/>
      <c r="C308" s="61"/>
      <c r="D308" s="35" t="s">
        <v>162</v>
      </c>
      <c r="E308" s="1">
        <v>1</v>
      </c>
      <c r="F308" s="92"/>
    </row>
    <row r="309" spans="1:6" ht="30" customHeight="1">
      <c r="A309" s="61"/>
      <c r="B309" s="61"/>
      <c r="C309" s="61"/>
      <c r="D309" s="35" t="s">
        <v>144</v>
      </c>
      <c r="E309" s="1">
        <v>1</v>
      </c>
      <c r="F309" s="92"/>
    </row>
    <row r="310" spans="1:6" ht="30" customHeight="1">
      <c r="A310" s="60"/>
      <c r="B310" s="60"/>
      <c r="C310" s="60"/>
      <c r="D310" s="35" t="s">
        <v>145</v>
      </c>
      <c r="E310" s="1">
        <v>1</v>
      </c>
      <c r="F310" s="91"/>
    </row>
    <row r="311" spans="1:6" ht="30" customHeight="1">
      <c r="A311" s="59"/>
      <c r="B311" s="59"/>
      <c r="C311" s="59" t="s">
        <v>236</v>
      </c>
      <c r="D311" s="35" t="s">
        <v>169</v>
      </c>
      <c r="E311" s="1">
        <v>1</v>
      </c>
      <c r="F311" s="90">
        <v>1</v>
      </c>
    </row>
    <row r="312" spans="1:6" ht="30" customHeight="1">
      <c r="A312" s="60"/>
      <c r="B312" s="60"/>
      <c r="C312" s="60"/>
      <c r="D312" s="35" t="s">
        <v>146</v>
      </c>
      <c r="E312" s="1">
        <v>1</v>
      </c>
      <c r="F312" s="91"/>
    </row>
    <row r="313" spans="1:6" ht="30" customHeight="1">
      <c r="A313" s="59"/>
      <c r="B313" s="59"/>
      <c r="C313" s="59" t="s">
        <v>236</v>
      </c>
      <c r="D313" s="35" t="s">
        <v>304</v>
      </c>
      <c r="E313" s="1">
        <v>1</v>
      </c>
      <c r="F313" s="90">
        <v>1</v>
      </c>
    </row>
    <row r="314" spans="1:6" ht="30" customHeight="1">
      <c r="A314" s="61"/>
      <c r="B314" s="61"/>
      <c r="C314" s="61"/>
      <c r="D314" s="30" t="s">
        <v>305</v>
      </c>
      <c r="E314" s="1">
        <v>1</v>
      </c>
      <c r="F314" s="92"/>
    </row>
    <row r="315" spans="1:6" ht="30" customHeight="1">
      <c r="A315" s="60"/>
      <c r="B315" s="60"/>
      <c r="C315" s="60"/>
      <c r="D315" s="30" t="s">
        <v>303</v>
      </c>
      <c r="E315" s="9">
        <v>1</v>
      </c>
      <c r="F315" s="91"/>
    </row>
    <row r="316" spans="1:6" ht="30" customHeight="1">
      <c r="A316" s="1"/>
      <c r="B316" s="1"/>
      <c r="C316" s="1" t="s">
        <v>236</v>
      </c>
      <c r="D316" s="35" t="s">
        <v>39</v>
      </c>
      <c r="E316" s="1">
        <v>1</v>
      </c>
      <c r="F316" s="7">
        <v>1</v>
      </c>
    </row>
    <row r="317" spans="1:6" ht="30" customHeight="1">
      <c r="A317" s="1"/>
      <c r="B317" s="1"/>
      <c r="C317" s="1" t="s">
        <v>236</v>
      </c>
      <c r="D317" s="35" t="s">
        <v>40</v>
      </c>
      <c r="E317" s="1">
        <v>1</v>
      </c>
      <c r="F317" s="7">
        <v>1</v>
      </c>
    </row>
    <row r="318" spans="1:6" ht="30" customHeight="1">
      <c r="A318" s="59"/>
      <c r="B318" s="59"/>
      <c r="C318" s="59" t="s">
        <v>236</v>
      </c>
      <c r="D318" s="88" t="s">
        <v>9</v>
      </c>
      <c r="E318" s="59">
        <v>2</v>
      </c>
      <c r="F318" s="90">
        <v>1</v>
      </c>
    </row>
    <row r="319" spans="1:6" ht="30" customHeight="1">
      <c r="A319" s="60"/>
      <c r="B319" s="60"/>
      <c r="C319" s="60"/>
      <c r="D319" s="89"/>
      <c r="E319" s="60"/>
      <c r="F319" s="91"/>
    </row>
    <row r="320" spans="1:6" ht="30" customHeight="1">
      <c r="A320" s="59"/>
      <c r="B320" s="59"/>
      <c r="C320" s="59" t="s">
        <v>236</v>
      </c>
      <c r="D320" s="35" t="s">
        <v>147</v>
      </c>
      <c r="E320" s="1">
        <v>1</v>
      </c>
      <c r="F320" s="90">
        <v>1</v>
      </c>
    </row>
    <row r="321" spans="1:6" ht="30" customHeight="1">
      <c r="A321" s="60"/>
      <c r="B321" s="60"/>
      <c r="C321" s="60"/>
      <c r="D321" s="35" t="s">
        <v>148</v>
      </c>
      <c r="E321" s="1">
        <v>1</v>
      </c>
      <c r="F321" s="91"/>
    </row>
    <row r="322" spans="1:6" ht="30" customHeight="1">
      <c r="A322" s="1"/>
      <c r="B322" s="1"/>
      <c r="C322" s="1" t="s">
        <v>236</v>
      </c>
      <c r="D322" s="35" t="s">
        <v>44</v>
      </c>
      <c r="E322" s="1">
        <v>1</v>
      </c>
      <c r="F322" s="7">
        <v>1</v>
      </c>
    </row>
    <row r="323" spans="1:6" ht="30" customHeight="1">
      <c r="A323" s="59"/>
      <c r="B323" s="59"/>
      <c r="C323" s="59" t="s">
        <v>236</v>
      </c>
      <c r="D323" s="88" t="s">
        <v>83</v>
      </c>
      <c r="E323" s="59">
        <v>2</v>
      </c>
      <c r="F323" s="90">
        <v>1</v>
      </c>
    </row>
    <row r="324" spans="1:6" ht="30" customHeight="1">
      <c r="A324" s="60"/>
      <c r="B324" s="60"/>
      <c r="C324" s="60"/>
      <c r="D324" s="89"/>
      <c r="E324" s="60"/>
      <c r="F324" s="91"/>
    </row>
    <row r="325" spans="1:6" ht="30" customHeight="1">
      <c r="A325" s="1"/>
      <c r="B325" s="1"/>
      <c r="C325" s="1" t="s">
        <v>236</v>
      </c>
      <c r="D325" s="35" t="s">
        <v>13</v>
      </c>
      <c r="E325" s="1">
        <v>1</v>
      </c>
      <c r="F325" s="7">
        <v>1</v>
      </c>
    </row>
    <row r="326" spans="1:6" ht="30" customHeight="1">
      <c r="A326" s="1"/>
      <c r="B326" s="1"/>
      <c r="C326" s="1" t="s">
        <v>236</v>
      </c>
      <c r="D326" s="35" t="s">
        <v>12</v>
      </c>
      <c r="E326" s="1">
        <v>1</v>
      </c>
      <c r="F326" s="7">
        <v>1</v>
      </c>
    </row>
    <row r="327" spans="1:6" ht="30" customHeight="1">
      <c r="A327" s="1"/>
      <c r="B327" s="1"/>
      <c r="C327" s="1" t="s">
        <v>236</v>
      </c>
      <c r="D327" s="35" t="s">
        <v>14</v>
      </c>
      <c r="E327" s="1">
        <v>1</v>
      </c>
      <c r="F327" s="7">
        <v>1</v>
      </c>
    </row>
    <row r="328" spans="1:6" ht="30" customHeight="1">
      <c r="A328" s="51"/>
      <c r="B328" s="9" t="s">
        <v>5</v>
      </c>
      <c r="C328" s="9" t="s">
        <v>48</v>
      </c>
      <c r="D328" s="9" t="s">
        <v>314</v>
      </c>
      <c r="E328" s="9">
        <v>1</v>
      </c>
      <c r="F328" s="7">
        <v>1</v>
      </c>
    </row>
    <row r="329" spans="1:6" s="2" customFormat="1" ht="25.5" customHeight="1">
      <c r="A329" s="52"/>
      <c r="B329" s="1" t="s">
        <v>5</v>
      </c>
      <c r="C329" s="1" t="s">
        <v>48</v>
      </c>
      <c r="D329" s="1" t="s">
        <v>315</v>
      </c>
      <c r="E329" s="1">
        <v>1</v>
      </c>
      <c r="F329" s="4"/>
    </row>
    <row r="330" spans="1:6" s="2" customFormat="1" ht="25.5" customHeight="1">
      <c r="A330" s="90"/>
      <c r="B330" s="59" t="s">
        <v>5</v>
      </c>
      <c r="C330" s="59" t="s">
        <v>48</v>
      </c>
      <c r="D330" s="59" t="s">
        <v>316</v>
      </c>
      <c r="E330" s="59">
        <v>3</v>
      </c>
      <c r="F330" s="65">
        <v>1</v>
      </c>
    </row>
    <row r="331" spans="1:6" s="2" customFormat="1" ht="25.5" customHeight="1">
      <c r="A331" s="92"/>
      <c r="B331" s="61"/>
      <c r="C331" s="61"/>
      <c r="D331" s="61"/>
      <c r="E331" s="61"/>
      <c r="F331" s="66"/>
    </row>
    <row r="332" spans="1:6" s="2" customFormat="1" ht="25.5" customHeight="1">
      <c r="A332" s="91"/>
      <c r="B332" s="60"/>
      <c r="C332" s="60"/>
      <c r="D332" s="60"/>
      <c r="E332" s="60"/>
      <c r="F332" s="67"/>
    </row>
    <row r="333" spans="1:6" s="2" customFormat="1" ht="25.5" customHeight="1">
      <c r="A333" s="52"/>
      <c r="B333" s="1" t="s">
        <v>5</v>
      </c>
      <c r="C333" s="1" t="s">
        <v>48</v>
      </c>
      <c r="D333" s="1" t="s">
        <v>317</v>
      </c>
      <c r="E333" s="1">
        <v>1</v>
      </c>
      <c r="F333" s="4">
        <v>1</v>
      </c>
    </row>
    <row r="334" spans="1:6" s="2" customFormat="1" ht="25.5" customHeight="1">
      <c r="A334" s="52"/>
      <c r="B334" s="1" t="s">
        <v>5</v>
      </c>
      <c r="C334" s="1" t="s">
        <v>48</v>
      </c>
      <c r="D334" s="1" t="s">
        <v>318</v>
      </c>
      <c r="E334" s="1">
        <v>1</v>
      </c>
      <c r="F334" s="4">
        <v>1</v>
      </c>
    </row>
    <row r="335" spans="1:6" s="2" customFormat="1" ht="25.5" customHeight="1">
      <c r="A335" s="52"/>
      <c r="B335" s="1" t="s">
        <v>5</v>
      </c>
      <c r="C335" s="1" t="s">
        <v>48</v>
      </c>
      <c r="D335" s="1" t="s">
        <v>319</v>
      </c>
      <c r="E335" s="1">
        <v>1</v>
      </c>
      <c r="F335" s="4">
        <v>1</v>
      </c>
    </row>
    <row r="336" spans="1:6" s="2" customFormat="1" ht="25.5" customHeight="1">
      <c r="A336" s="52"/>
      <c r="B336" s="1" t="s">
        <v>5</v>
      </c>
      <c r="C336" s="1" t="s">
        <v>48</v>
      </c>
      <c r="D336" s="1" t="s">
        <v>320</v>
      </c>
      <c r="E336" s="1">
        <v>1</v>
      </c>
      <c r="F336" s="4"/>
    </row>
    <row r="337" spans="1:6" s="2" customFormat="1" ht="25.5" customHeight="1">
      <c r="A337" s="52"/>
      <c r="B337" s="1" t="s">
        <v>5</v>
      </c>
      <c r="C337" s="1" t="s">
        <v>48</v>
      </c>
      <c r="D337" s="1" t="s">
        <v>321</v>
      </c>
      <c r="E337" s="1">
        <v>1</v>
      </c>
      <c r="F337" s="4">
        <v>1</v>
      </c>
    </row>
    <row r="338" spans="1:6" s="2" customFormat="1" ht="25.5" customHeight="1">
      <c r="A338" s="52"/>
      <c r="B338" s="1" t="s">
        <v>5</v>
      </c>
      <c r="C338" s="1" t="s">
        <v>48</v>
      </c>
      <c r="D338" s="1" t="s">
        <v>263</v>
      </c>
      <c r="E338" s="1">
        <v>1</v>
      </c>
      <c r="F338" s="4"/>
    </row>
    <row r="339" spans="1:6" s="2" customFormat="1" ht="25.5" customHeight="1">
      <c r="A339" s="52"/>
      <c r="B339" s="1" t="s">
        <v>5</v>
      </c>
      <c r="C339" s="1" t="s">
        <v>48</v>
      </c>
      <c r="D339" s="1" t="s">
        <v>323</v>
      </c>
      <c r="E339" s="1">
        <v>1</v>
      </c>
      <c r="F339" s="4">
        <v>1</v>
      </c>
    </row>
    <row r="340" spans="1:6" s="2" customFormat="1" ht="25.5" customHeight="1">
      <c r="A340" s="52"/>
      <c r="B340" s="1" t="s">
        <v>5</v>
      </c>
      <c r="C340" s="1" t="s">
        <v>48</v>
      </c>
      <c r="D340" s="1" t="s">
        <v>324</v>
      </c>
      <c r="E340" s="1">
        <v>1</v>
      </c>
      <c r="F340" s="4">
        <v>1</v>
      </c>
    </row>
    <row r="341" spans="1:6" s="2" customFormat="1" ht="25.5" customHeight="1">
      <c r="A341" s="52"/>
      <c r="B341" s="1" t="s">
        <v>5</v>
      </c>
      <c r="C341" s="1" t="s">
        <v>48</v>
      </c>
      <c r="D341" s="1" t="s">
        <v>325</v>
      </c>
      <c r="E341" s="1">
        <v>1</v>
      </c>
      <c r="F341" s="4">
        <v>1</v>
      </c>
    </row>
    <row r="342" spans="1:6" s="2" customFormat="1" ht="25.5" customHeight="1">
      <c r="A342" s="52"/>
      <c r="B342" s="1" t="s">
        <v>5</v>
      </c>
      <c r="C342" s="1" t="s">
        <v>48</v>
      </c>
      <c r="D342" s="35" t="s">
        <v>342</v>
      </c>
      <c r="E342" s="35">
        <v>1</v>
      </c>
      <c r="F342" s="4">
        <v>1</v>
      </c>
    </row>
    <row r="343" spans="1:6" s="2" customFormat="1" ht="25.5" customHeight="1">
      <c r="A343" s="52"/>
      <c r="B343" s="1" t="s">
        <v>5</v>
      </c>
      <c r="C343" s="1" t="s">
        <v>48</v>
      </c>
      <c r="D343" s="1" t="s">
        <v>262</v>
      </c>
      <c r="E343" s="1">
        <v>1</v>
      </c>
      <c r="F343" s="4"/>
    </row>
    <row r="344" spans="1:6" s="2" customFormat="1" ht="25.5" customHeight="1">
      <c r="A344" s="52"/>
      <c r="B344" s="1" t="s">
        <v>5</v>
      </c>
      <c r="C344" s="1" t="s">
        <v>48</v>
      </c>
      <c r="D344" s="1" t="s">
        <v>326</v>
      </c>
      <c r="E344" s="1">
        <v>1</v>
      </c>
      <c r="F344" s="4"/>
    </row>
    <row r="345" spans="1:6" s="2" customFormat="1" ht="25.5" customHeight="1">
      <c r="A345" s="90"/>
      <c r="B345" s="59" t="s">
        <v>5</v>
      </c>
      <c r="C345" s="59" t="s">
        <v>48</v>
      </c>
      <c r="D345" s="59" t="s">
        <v>327</v>
      </c>
      <c r="E345" s="59">
        <v>3</v>
      </c>
      <c r="F345" s="65">
        <v>1</v>
      </c>
    </row>
    <row r="346" spans="1:6" s="2" customFormat="1" ht="25.5" customHeight="1">
      <c r="A346" s="92"/>
      <c r="B346" s="61"/>
      <c r="C346" s="61"/>
      <c r="D346" s="61"/>
      <c r="E346" s="61"/>
      <c r="F346" s="66"/>
    </row>
    <row r="347" spans="1:6" s="2" customFormat="1" ht="25.5" customHeight="1">
      <c r="A347" s="91"/>
      <c r="B347" s="60"/>
      <c r="C347" s="60"/>
      <c r="D347" s="60"/>
      <c r="E347" s="60"/>
      <c r="F347" s="67"/>
    </row>
    <row r="348" spans="1:6" s="2" customFormat="1" ht="25.5" customHeight="1">
      <c r="A348" s="52"/>
      <c r="B348" s="1" t="s">
        <v>5</v>
      </c>
      <c r="C348" s="1" t="s">
        <v>48</v>
      </c>
      <c r="D348" s="1" t="s">
        <v>328</v>
      </c>
      <c r="E348" s="1">
        <v>1</v>
      </c>
      <c r="F348" s="4">
        <v>1</v>
      </c>
    </row>
    <row r="349" spans="1:6" s="2" customFormat="1" ht="25.5" customHeight="1">
      <c r="A349" s="52"/>
      <c r="B349" s="1" t="s">
        <v>5</v>
      </c>
      <c r="C349" s="1" t="s">
        <v>48</v>
      </c>
      <c r="D349" s="1" t="s">
        <v>49</v>
      </c>
      <c r="E349" s="1">
        <v>1</v>
      </c>
      <c r="F349" s="4">
        <v>1</v>
      </c>
    </row>
    <row r="350" spans="1:6" s="2" customFormat="1" ht="25.5" customHeight="1">
      <c r="A350" s="52"/>
      <c r="B350" s="1" t="s">
        <v>5</v>
      </c>
      <c r="C350" s="1" t="s">
        <v>48</v>
      </c>
      <c r="D350" s="1" t="s">
        <v>329</v>
      </c>
      <c r="E350" s="1">
        <v>1</v>
      </c>
      <c r="F350" s="4">
        <v>1</v>
      </c>
    </row>
    <row r="351" spans="1:6" s="2" customFormat="1" ht="25.5" customHeight="1">
      <c r="A351" s="52"/>
      <c r="B351" s="1" t="s">
        <v>5</v>
      </c>
      <c r="C351" s="1" t="s">
        <v>48</v>
      </c>
      <c r="D351" s="1" t="s">
        <v>330</v>
      </c>
      <c r="E351" s="1">
        <v>1</v>
      </c>
      <c r="F351" s="4">
        <v>1</v>
      </c>
    </row>
    <row r="352" spans="1:6" s="2" customFormat="1" ht="25.5" customHeight="1">
      <c r="A352" s="90"/>
      <c r="B352" s="59" t="s">
        <v>5</v>
      </c>
      <c r="C352" s="59" t="s">
        <v>48</v>
      </c>
      <c r="D352" s="59" t="s">
        <v>347</v>
      </c>
      <c r="E352" s="59">
        <v>2</v>
      </c>
      <c r="F352" s="65">
        <v>1</v>
      </c>
    </row>
    <row r="353" spans="1:6" s="2" customFormat="1" ht="25.5" customHeight="1">
      <c r="A353" s="91"/>
      <c r="B353" s="60"/>
      <c r="C353" s="60"/>
      <c r="D353" s="60"/>
      <c r="E353" s="60"/>
      <c r="F353" s="67"/>
    </row>
    <row r="354" spans="1:6" s="2" customFormat="1" ht="25.5" customHeight="1">
      <c r="A354" s="90"/>
      <c r="B354" s="59" t="s">
        <v>5</v>
      </c>
      <c r="C354" s="59" t="s">
        <v>48</v>
      </c>
      <c r="D354" s="59" t="s">
        <v>313</v>
      </c>
      <c r="E354" s="59">
        <v>3</v>
      </c>
      <c r="F354" s="65">
        <v>1</v>
      </c>
    </row>
    <row r="355" spans="1:6" s="2" customFormat="1" ht="25.5" customHeight="1">
      <c r="A355" s="92"/>
      <c r="B355" s="61"/>
      <c r="C355" s="61"/>
      <c r="D355" s="61"/>
      <c r="E355" s="61"/>
      <c r="F355" s="66"/>
    </row>
    <row r="356" spans="1:6" s="2" customFormat="1" ht="25.5" customHeight="1">
      <c r="A356" s="91"/>
      <c r="B356" s="60"/>
      <c r="C356" s="60"/>
      <c r="D356" s="60"/>
      <c r="E356" s="60"/>
      <c r="F356" s="67"/>
    </row>
    <row r="357" spans="1:6" s="2" customFormat="1" ht="25.5" customHeight="1">
      <c r="A357" s="1"/>
      <c r="B357" s="1" t="s">
        <v>5</v>
      </c>
      <c r="C357" s="1" t="s">
        <v>166</v>
      </c>
      <c r="D357" s="1" t="s">
        <v>379</v>
      </c>
      <c r="E357" s="1">
        <v>1</v>
      </c>
      <c r="F357" s="4"/>
    </row>
    <row r="358" spans="1:6" s="2" customFormat="1" ht="25.5" customHeight="1">
      <c r="A358" s="101" t="s">
        <v>193</v>
      </c>
      <c r="B358" s="102"/>
      <c r="C358" s="102"/>
      <c r="D358" s="102"/>
      <c r="E358" s="21">
        <f>SUM(E92:E357)</f>
        <v>246</v>
      </c>
      <c r="F358" s="55">
        <f>SUM(F92:F357)</f>
        <v>107</v>
      </c>
    </row>
    <row r="359" spans="1:6" s="2" customFormat="1" ht="25.5" customHeight="1" thickBot="1">
      <c r="A359" s="96" t="s">
        <v>194</v>
      </c>
      <c r="B359" s="97"/>
      <c r="C359" s="97"/>
      <c r="D359" s="97"/>
      <c r="E359" s="22">
        <f>E91+E358</f>
        <v>322</v>
      </c>
      <c r="F359" s="56">
        <f>F91+F358</f>
        <v>115</v>
      </c>
    </row>
    <row r="360" spans="1:7" s="6" customFormat="1" ht="32.25" customHeight="1" thickBot="1">
      <c r="A360" s="93" t="s">
        <v>182</v>
      </c>
      <c r="B360" s="94"/>
      <c r="C360" s="94"/>
      <c r="D360" s="94"/>
      <c r="E360" s="94"/>
      <c r="F360" s="95"/>
      <c r="G360" s="53"/>
    </row>
    <row r="361" spans="1:6" s="4" customFormat="1" ht="25.5" customHeight="1">
      <c r="A361" s="69">
        <v>5</v>
      </c>
      <c r="B361" s="82" t="s">
        <v>73</v>
      </c>
      <c r="C361" s="82" t="s">
        <v>163</v>
      </c>
      <c r="D361" s="69" t="s">
        <v>31</v>
      </c>
      <c r="E361" s="98">
        <v>4</v>
      </c>
      <c r="F361" s="84">
        <v>1</v>
      </c>
    </row>
    <row r="362" spans="1:6" s="4" customFormat="1" ht="25.5" customHeight="1">
      <c r="A362" s="69"/>
      <c r="B362" s="82"/>
      <c r="C362" s="82"/>
      <c r="D362" s="69"/>
      <c r="E362" s="99"/>
      <c r="F362" s="66"/>
    </row>
    <row r="363" spans="1:6" s="4" customFormat="1" ht="25.5" customHeight="1">
      <c r="A363" s="69"/>
      <c r="B363" s="82"/>
      <c r="C363" s="82"/>
      <c r="D363" s="69"/>
      <c r="E363" s="99"/>
      <c r="F363" s="66"/>
    </row>
    <row r="364" spans="1:6" s="4" customFormat="1" ht="25.5" customHeight="1">
      <c r="A364" s="69"/>
      <c r="B364" s="82"/>
      <c r="C364" s="82"/>
      <c r="D364" s="69"/>
      <c r="E364" s="99"/>
      <c r="F364" s="66"/>
    </row>
    <row r="365" spans="1:6" s="4" customFormat="1" ht="25.5" customHeight="1">
      <c r="A365" s="76"/>
      <c r="B365" s="83"/>
      <c r="C365" s="83"/>
      <c r="D365" s="76"/>
      <c r="E365" s="100"/>
      <c r="F365" s="67"/>
    </row>
    <row r="366" spans="1:6" s="4" customFormat="1" ht="25.5" customHeight="1">
      <c r="A366" s="68">
        <v>28</v>
      </c>
      <c r="B366" s="81" t="s">
        <v>73</v>
      </c>
      <c r="C366" s="81" t="s">
        <v>164</v>
      </c>
      <c r="D366" s="68" t="s">
        <v>24</v>
      </c>
      <c r="E366" s="68">
        <v>5</v>
      </c>
      <c r="F366" s="65">
        <v>1</v>
      </c>
    </row>
    <row r="367" spans="1:6" s="4" customFormat="1" ht="25.5" customHeight="1">
      <c r="A367" s="69"/>
      <c r="B367" s="82"/>
      <c r="C367" s="82"/>
      <c r="D367" s="69"/>
      <c r="E367" s="69"/>
      <c r="F367" s="66"/>
    </row>
    <row r="368" spans="1:6" s="4" customFormat="1" ht="25.5" customHeight="1">
      <c r="A368" s="69"/>
      <c r="B368" s="82"/>
      <c r="C368" s="82"/>
      <c r="D368" s="69"/>
      <c r="E368" s="69"/>
      <c r="F368" s="66"/>
    </row>
    <row r="369" spans="1:6" s="4" customFormat="1" ht="25.5" customHeight="1">
      <c r="A369" s="69"/>
      <c r="B369" s="82"/>
      <c r="C369" s="82"/>
      <c r="D369" s="69"/>
      <c r="E369" s="69"/>
      <c r="F369" s="66"/>
    </row>
    <row r="370" spans="1:6" s="4" customFormat="1" ht="25.5" customHeight="1">
      <c r="A370" s="69"/>
      <c r="B370" s="82"/>
      <c r="C370" s="82"/>
      <c r="D370" s="69"/>
      <c r="E370" s="69"/>
      <c r="F370" s="66"/>
    </row>
    <row r="371" spans="1:6" s="4" customFormat="1" ht="25.5" customHeight="1">
      <c r="A371" s="76"/>
      <c r="B371" s="83"/>
      <c r="C371" s="83"/>
      <c r="D371" s="76"/>
      <c r="E371" s="76"/>
      <c r="F371" s="67"/>
    </row>
    <row r="372" spans="1:6" s="2" customFormat="1" ht="25.5" customHeight="1">
      <c r="A372" s="101" t="s">
        <v>203</v>
      </c>
      <c r="B372" s="102"/>
      <c r="C372" s="102"/>
      <c r="D372" s="102"/>
      <c r="E372" s="21">
        <f>SUM(E361:E371)</f>
        <v>9</v>
      </c>
      <c r="F372" s="21">
        <f>SUM(F361:F371)</f>
        <v>2</v>
      </c>
    </row>
    <row r="373" spans="1:6" s="4" customFormat="1" ht="25.5" customHeight="1">
      <c r="A373" s="68">
        <v>94</v>
      </c>
      <c r="B373" s="68" t="s">
        <v>5</v>
      </c>
      <c r="C373" s="81" t="s">
        <v>179</v>
      </c>
      <c r="D373" s="42" t="s">
        <v>119</v>
      </c>
      <c r="E373" s="42">
        <v>1</v>
      </c>
      <c r="F373" s="65">
        <v>1</v>
      </c>
    </row>
    <row r="374" spans="1:6" s="4" customFormat="1" ht="25.5" customHeight="1">
      <c r="A374" s="69"/>
      <c r="B374" s="69"/>
      <c r="C374" s="82"/>
      <c r="D374" s="42" t="s">
        <v>118</v>
      </c>
      <c r="E374" s="42">
        <v>1</v>
      </c>
      <c r="F374" s="66"/>
    </row>
    <row r="375" spans="1:6" s="4" customFormat="1" ht="25.5" customHeight="1">
      <c r="A375" s="76"/>
      <c r="B375" s="76"/>
      <c r="C375" s="83"/>
      <c r="D375" s="42" t="s">
        <v>115</v>
      </c>
      <c r="E375" s="42">
        <v>1</v>
      </c>
      <c r="F375" s="67"/>
    </row>
    <row r="376" spans="1:6" ht="30" customHeight="1">
      <c r="A376" s="37">
        <v>141</v>
      </c>
      <c r="B376" s="85" t="s">
        <v>5</v>
      </c>
      <c r="C376" s="45" t="s">
        <v>56</v>
      </c>
      <c r="D376" s="46" t="s">
        <v>63</v>
      </c>
      <c r="E376" s="46">
        <v>1</v>
      </c>
      <c r="F376" s="90">
        <v>1</v>
      </c>
    </row>
    <row r="377" spans="1:6" ht="30" customHeight="1">
      <c r="A377" s="38">
        <v>142</v>
      </c>
      <c r="B377" s="86"/>
      <c r="C377" s="45" t="s">
        <v>56</v>
      </c>
      <c r="D377" s="46" t="s">
        <v>64</v>
      </c>
      <c r="E377" s="46">
        <v>1</v>
      </c>
      <c r="F377" s="91"/>
    </row>
    <row r="378" spans="1:6" ht="30" customHeight="1">
      <c r="A378" s="37">
        <v>158</v>
      </c>
      <c r="B378" s="85" t="s">
        <v>5</v>
      </c>
      <c r="C378" s="45" t="s">
        <v>56</v>
      </c>
      <c r="D378" s="129" t="s">
        <v>235</v>
      </c>
      <c r="E378" s="129">
        <v>3</v>
      </c>
      <c r="F378" s="90">
        <v>1</v>
      </c>
    </row>
    <row r="379" spans="1:6" ht="30" customHeight="1">
      <c r="A379" s="37"/>
      <c r="B379" s="87"/>
      <c r="C379" s="45" t="s">
        <v>56</v>
      </c>
      <c r="D379" s="130"/>
      <c r="E379" s="130"/>
      <c r="F379" s="92"/>
    </row>
    <row r="380" spans="1:6" ht="30" customHeight="1">
      <c r="A380" s="37"/>
      <c r="B380" s="86"/>
      <c r="C380" s="45" t="s">
        <v>56</v>
      </c>
      <c r="D380" s="131"/>
      <c r="E380" s="131"/>
      <c r="F380" s="91"/>
    </row>
    <row r="381" spans="1:6" s="2" customFormat="1" ht="25.5" customHeight="1">
      <c r="A381" s="46"/>
      <c r="B381" s="85" t="s">
        <v>5</v>
      </c>
      <c r="C381" s="85" t="s">
        <v>292</v>
      </c>
      <c r="D381" s="111" t="s">
        <v>288</v>
      </c>
      <c r="E381" s="111">
        <v>3</v>
      </c>
      <c r="F381" s="65">
        <v>1</v>
      </c>
    </row>
    <row r="382" spans="1:6" s="2" customFormat="1" ht="25.5" customHeight="1">
      <c r="A382" s="46"/>
      <c r="B382" s="87"/>
      <c r="C382" s="87"/>
      <c r="D382" s="112"/>
      <c r="E382" s="112"/>
      <c r="F382" s="66"/>
    </row>
    <row r="383" spans="1:6" s="2" customFormat="1" ht="25.5" customHeight="1">
      <c r="A383" s="46"/>
      <c r="B383" s="86"/>
      <c r="C383" s="86"/>
      <c r="D383" s="113"/>
      <c r="E383" s="113"/>
      <c r="F383" s="67"/>
    </row>
    <row r="384" spans="1:6" s="2" customFormat="1" ht="25.5" customHeight="1">
      <c r="A384" s="46"/>
      <c r="B384" s="85" t="s">
        <v>5</v>
      </c>
      <c r="C384" s="85" t="s">
        <v>236</v>
      </c>
      <c r="D384" s="111" t="s">
        <v>289</v>
      </c>
      <c r="E384" s="111">
        <v>3</v>
      </c>
      <c r="F384" s="65">
        <v>1</v>
      </c>
    </row>
    <row r="385" spans="1:6" s="2" customFormat="1" ht="25.5" customHeight="1">
      <c r="A385" s="46"/>
      <c r="B385" s="87"/>
      <c r="C385" s="87"/>
      <c r="D385" s="112"/>
      <c r="E385" s="112"/>
      <c r="F385" s="66"/>
    </row>
    <row r="386" spans="1:6" s="2" customFormat="1" ht="25.5" customHeight="1">
      <c r="A386" s="46"/>
      <c r="B386" s="86"/>
      <c r="C386" s="86"/>
      <c r="D386" s="113"/>
      <c r="E386" s="113"/>
      <c r="F386" s="67"/>
    </row>
    <row r="387" spans="1:6" s="2" customFormat="1" ht="25.5" customHeight="1">
      <c r="A387" s="46"/>
      <c r="B387" s="85" t="s">
        <v>5</v>
      </c>
      <c r="C387" s="85" t="s">
        <v>292</v>
      </c>
      <c r="D387" s="111" t="s">
        <v>290</v>
      </c>
      <c r="E387" s="111">
        <v>3</v>
      </c>
      <c r="F387" s="65">
        <v>1</v>
      </c>
    </row>
    <row r="388" spans="1:6" s="2" customFormat="1" ht="25.5" customHeight="1">
      <c r="A388" s="46"/>
      <c r="B388" s="87"/>
      <c r="C388" s="87"/>
      <c r="D388" s="112"/>
      <c r="E388" s="112"/>
      <c r="F388" s="66"/>
    </row>
    <row r="389" spans="1:6" s="2" customFormat="1" ht="25.5" customHeight="1">
      <c r="A389" s="46"/>
      <c r="B389" s="87"/>
      <c r="C389" s="87"/>
      <c r="D389" s="112"/>
      <c r="E389" s="112"/>
      <c r="F389" s="66"/>
    </row>
    <row r="390" spans="1:6" s="2" customFormat="1" ht="25.5" customHeight="1">
      <c r="A390" s="46"/>
      <c r="B390" s="86"/>
      <c r="C390" s="86"/>
      <c r="D390" s="113"/>
      <c r="E390" s="113"/>
      <c r="F390" s="67"/>
    </row>
    <row r="391" spans="1:6" s="2" customFormat="1" ht="25.5" customHeight="1">
      <c r="A391" s="46"/>
      <c r="B391" s="85" t="s">
        <v>5</v>
      </c>
      <c r="C391" s="85" t="s">
        <v>292</v>
      </c>
      <c r="D391" s="111" t="s">
        <v>291</v>
      </c>
      <c r="E391" s="111">
        <v>3</v>
      </c>
      <c r="F391" s="65">
        <v>1</v>
      </c>
    </row>
    <row r="392" spans="1:6" s="2" customFormat="1" ht="25.5" customHeight="1">
      <c r="A392" s="46"/>
      <c r="B392" s="87"/>
      <c r="C392" s="87"/>
      <c r="D392" s="112"/>
      <c r="E392" s="112"/>
      <c r="F392" s="66"/>
    </row>
    <row r="393" spans="1:6" s="2" customFormat="1" ht="25.5" customHeight="1">
      <c r="A393" s="46"/>
      <c r="B393" s="87"/>
      <c r="C393" s="87"/>
      <c r="D393" s="112"/>
      <c r="E393" s="112"/>
      <c r="F393" s="66"/>
    </row>
    <row r="394" spans="1:6" s="2" customFormat="1" ht="25.5" customHeight="1">
      <c r="A394" s="46"/>
      <c r="B394" s="86"/>
      <c r="C394" s="86"/>
      <c r="D394" s="113"/>
      <c r="E394" s="113"/>
      <c r="F394" s="67"/>
    </row>
    <row r="395" spans="1:6" s="2" customFormat="1" ht="25.5" customHeight="1">
      <c r="A395" s="46"/>
      <c r="B395" s="85" t="s">
        <v>5</v>
      </c>
      <c r="C395" s="85" t="s">
        <v>298</v>
      </c>
      <c r="D395" s="111" t="s">
        <v>159</v>
      </c>
      <c r="E395" s="111">
        <v>2</v>
      </c>
      <c r="F395" s="65">
        <v>1</v>
      </c>
    </row>
    <row r="396" spans="1:6" s="2" customFormat="1" ht="25.5" customHeight="1">
      <c r="A396" s="46"/>
      <c r="B396" s="87"/>
      <c r="C396" s="86"/>
      <c r="D396" s="113"/>
      <c r="E396" s="113"/>
      <c r="F396" s="67"/>
    </row>
    <row r="397" spans="1:6" s="2" customFormat="1" ht="25.5" customHeight="1">
      <c r="A397" s="1"/>
      <c r="B397" s="38" t="s">
        <v>5</v>
      </c>
      <c r="C397" s="1" t="s">
        <v>166</v>
      </c>
      <c r="D397" s="1" t="s">
        <v>377</v>
      </c>
      <c r="E397" s="1">
        <v>1</v>
      </c>
      <c r="F397" s="4">
        <v>1</v>
      </c>
    </row>
    <row r="398" spans="1:6" s="2" customFormat="1" ht="25.5" customHeight="1">
      <c r="A398" s="1"/>
      <c r="B398" s="1" t="s">
        <v>5</v>
      </c>
      <c r="C398" s="1" t="s">
        <v>166</v>
      </c>
      <c r="D398" s="1" t="s">
        <v>284</v>
      </c>
      <c r="E398" s="1">
        <v>1</v>
      </c>
      <c r="F398" s="4">
        <v>1</v>
      </c>
    </row>
    <row r="399" spans="1:6" s="2" customFormat="1" ht="25.5" customHeight="1">
      <c r="A399" s="101" t="s">
        <v>195</v>
      </c>
      <c r="B399" s="102"/>
      <c r="C399" s="102"/>
      <c r="D399" s="102"/>
      <c r="E399" s="21">
        <f>SUM(E373:E398)</f>
        <v>24</v>
      </c>
      <c r="F399" s="21">
        <f>SUM(F373:F398)</f>
        <v>10</v>
      </c>
    </row>
    <row r="400" spans="1:6" s="2" customFormat="1" ht="25.5" customHeight="1" thickBot="1">
      <c r="A400" s="96" t="s">
        <v>196</v>
      </c>
      <c r="B400" s="97"/>
      <c r="C400" s="97"/>
      <c r="D400" s="97"/>
      <c r="E400" s="22">
        <f>E372+E399</f>
        <v>33</v>
      </c>
      <c r="F400" s="22">
        <f>F372+F399</f>
        <v>12</v>
      </c>
    </row>
    <row r="401" spans="1:7" s="6" customFormat="1" ht="32.25" customHeight="1" thickBot="1">
      <c r="A401" s="93" t="s">
        <v>183</v>
      </c>
      <c r="B401" s="94"/>
      <c r="C401" s="94"/>
      <c r="D401" s="94"/>
      <c r="E401" s="94"/>
      <c r="F401" s="95"/>
      <c r="G401" s="53"/>
    </row>
    <row r="402" spans="1:6" s="4" customFormat="1" ht="25.5" customHeight="1">
      <c r="A402" s="105">
        <v>6</v>
      </c>
      <c r="B402" s="82" t="s">
        <v>73</v>
      </c>
      <c r="C402" s="82" t="s">
        <v>163</v>
      </c>
      <c r="D402" s="69" t="s">
        <v>276</v>
      </c>
      <c r="E402" s="105">
        <v>5</v>
      </c>
      <c r="F402" s="84">
        <v>1</v>
      </c>
    </row>
    <row r="403" spans="1:6" s="4" customFormat="1" ht="25.5" customHeight="1">
      <c r="A403" s="69"/>
      <c r="B403" s="82"/>
      <c r="C403" s="82"/>
      <c r="D403" s="69"/>
      <c r="E403" s="69"/>
      <c r="F403" s="66"/>
    </row>
    <row r="404" spans="1:6" s="4" customFormat="1" ht="25.5" customHeight="1">
      <c r="A404" s="69"/>
      <c r="B404" s="82"/>
      <c r="C404" s="82"/>
      <c r="D404" s="69"/>
      <c r="E404" s="69"/>
      <c r="F404" s="66"/>
    </row>
    <row r="405" spans="1:6" s="4" customFormat="1" ht="25.5" customHeight="1">
      <c r="A405" s="69"/>
      <c r="B405" s="82"/>
      <c r="C405" s="82"/>
      <c r="D405" s="69"/>
      <c r="E405" s="69"/>
      <c r="F405" s="66"/>
    </row>
    <row r="406" spans="1:6" s="2" customFormat="1" ht="25.5" customHeight="1">
      <c r="A406" s="69"/>
      <c r="B406" s="82"/>
      <c r="C406" s="82"/>
      <c r="D406" s="69"/>
      <c r="E406" s="69"/>
      <c r="F406" s="66"/>
    </row>
    <row r="407" spans="1:6" s="2" customFormat="1" ht="25.5" customHeight="1">
      <c r="A407" s="76"/>
      <c r="B407" s="82"/>
      <c r="C407" s="82"/>
      <c r="D407" s="76"/>
      <c r="E407" s="76"/>
      <c r="F407" s="67"/>
    </row>
    <row r="408" spans="1:6" s="4" customFormat="1" ht="25.5" customHeight="1">
      <c r="A408" s="68">
        <v>7</v>
      </c>
      <c r="B408" s="82"/>
      <c r="C408" s="82"/>
      <c r="D408" s="68" t="s">
        <v>277</v>
      </c>
      <c r="E408" s="68">
        <v>5</v>
      </c>
      <c r="F408" s="65">
        <v>1</v>
      </c>
    </row>
    <row r="409" spans="1:6" s="4" customFormat="1" ht="25.5" customHeight="1">
      <c r="A409" s="69"/>
      <c r="B409" s="82"/>
      <c r="C409" s="82"/>
      <c r="D409" s="69"/>
      <c r="E409" s="69"/>
      <c r="F409" s="66"/>
    </row>
    <row r="410" spans="1:6" s="4" customFormat="1" ht="25.5" customHeight="1">
      <c r="A410" s="69"/>
      <c r="B410" s="82"/>
      <c r="C410" s="82"/>
      <c r="D410" s="69"/>
      <c r="E410" s="69"/>
      <c r="F410" s="66"/>
    </row>
    <row r="411" spans="1:6" s="4" customFormat="1" ht="25.5" customHeight="1">
      <c r="A411" s="69"/>
      <c r="B411" s="82"/>
      <c r="C411" s="82"/>
      <c r="D411" s="69"/>
      <c r="E411" s="69"/>
      <c r="F411" s="66"/>
    </row>
    <row r="412" spans="1:6" s="4" customFormat="1" ht="25.5" customHeight="1">
      <c r="A412" s="69"/>
      <c r="B412" s="82"/>
      <c r="C412" s="82"/>
      <c r="D412" s="69"/>
      <c r="E412" s="69"/>
      <c r="F412" s="66"/>
    </row>
    <row r="413" spans="1:6" s="2" customFormat="1" ht="25.5" customHeight="1">
      <c r="A413" s="76"/>
      <c r="B413" s="83"/>
      <c r="C413" s="83"/>
      <c r="D413" s="76"/>
      <c r="E413" s="76"/>
      <c r="F413" s="67"/>
    </row>
    <row r="414" spans="1:6" s="2" customFormat="1" ht="25.5" customHeight="1">
      <c r="A414" s="68"/>
      <c r="B414" s="81" t="s">
        <v>73</v>
      </c>
      <c r="C414" s="81" t="s">
        <v>164</v>
      </c>
      <c r="D414" s="68" t="s">
        <v>278</v>
      </c>
      <c r="E414" s="68">
        <v>9</v>
      </c>
      <c r="F414" s="65">
        <v>1</v>
      </c>
    </row>
    <row r="415" spans="1:6" s="2" customFormat="1" ht="25.5" customHeight="1">
      <c r="A415" s="69"/>
      <c r="B415" s="82"/>
      <c r="C415" s="82"/>
      <c r="D415" s="69"/>
      <c r="E415" s="69"/>
      <c r="F415" s="66"/>
    </row>
    <row r="416" spans="1:6" s="2" customFormat="1" ht="25.5" customHeight="1">
      <c r="A416" s="69"/>
      <c r="B416" s="82"/>
      <c r="C416" s="82"/>
      <c r="D416" s="69"/>
      <c r="E416" s="69"/>
      <c r="F416" s="66"/>
    </row>
    <row r="417" spans="1:6" s="2" customFormat="1" ht="25.5" customHeight="1">
      <c r="A417" s="69"/>
      <c r="B417" s="82"/>
      <c r="C417" s="82"/>
      <c r="D417" s="69"/>
      <c r="E417" s="69"/>
      <c r="F417" s="66"/>
    </row>
    <row r="418" spans="1:6" s="2" customFormat="1" ht="25.5" customHeight="1">
      <c r="A418" s="69"/>
      <c r="B418" s="82"/>
      <c r="C418" s="82"/>
      <c r="D418" s="69"/>
      <c r="E418" s="69"/>
      <c r="F418" s="66"/>
    </row>
    <row r="419" spans="1:6" s="2" customFormat="1" ht="25.5" customHeight="1">
      <c r="A419" s="69"/>
      <c r="B419" s="82"/>
      <c r="C419" s="82"/>
      <c r="D419" s="69"/>
      <c r="E419" s="69"/>
      <c r="F419" s="66"/>
    </row>
    <row r="420" spans="1:6" s="2" customFormat="1" ht="25.5" customHeight="1">
      <c r="A420" s="69"/>
      <c r="B420" s="82"/>
      <c r="C420" s="82"/>
      <c r="D420" s="69"/>
      <c r="E420" s="69"/>
      <c r="F420" s="66"/>
    </row>
    <row r="421" spans="1:6" s="2" customFormat="1" ht="25.5" customHeight="1">
      <c r="A421" s="69"/>
      <c r="B421" s="82"/>
      <c r="C421" s="82"/>
      <c r="D421" s="69"/>
      <c r="E421" s="69"/>
      <c r="F421" s="66"/>
    </row>
    <row r="422" spans="1:6" s="2" customFormat="1" ht="25.5" customHeight="1">
      <c r="A422" s="69"/>
      <c r="B422" s="82"/>
      <c r="C422" s="82"/>
      <c r="D422" s="69"/>
      <c r="E422" s="69"/>
      <c r="F422" s="66"/>
    </row>
    <row r="423" spans="1:6" s="2" customFormat="1" ht="25.5" customHeight="1">
      <c r="A423" s="69"/>
      <c r="B423" s="82"/>
      <c r="C423" s="82"/>
      <c r="D423" s="69"/>
      <c r="E423" s="69"/>
      <c r="F423" s="66"/>
    </row>
    <row r="424" spans="1:6" s="2" customFormat="1" ht="25.5" customHeight="1">
      <c r="A424" s="69"/>
      <c r="B424" s="82"/>
      <c r="C424" s="82"/>
      <c r="D424" s="69"/>
      <c r="E424" s="69"/>
      <c r="F424" s="66"/>
    </row>
    <row r="425" spans="1:6" s="2" customFormat="1" ht="25.5" customHeight="1">
      <c r="A425" s="69"/>
      <c r="B425" s="82"/>
      <c r="C425" s="82"/>
      <c r="D425" s="69"/>
      <c r="E425" s="69"/>
      <c r="F425" s="66"/>
    </row>
    <row r="426" spans="1:6" s="2" customFormat="1" ht="25.5" customHeight="1">
      <c r="A426" s="76"/>
      <c r="B426" s="83"/>
      <c r="C426" s="83"/>
      <c r="D426" s="76"/>
      <c r="E426" s="76"/>
      <c r="F426" s="67"/>
    </row>
    <row r="427" spans="1:6" s="2" customFormat="1" ht="25.5" customHeight="1" thickBot="1">
      <c r="A427" s="103" t="s">
        <v>202</v>
      </c>
      <c r="B427" s="104"/>
      <c r="C427" s="104"/>
      <c r="D427" s="104"/>
      <c r="E427" s="21">
        <f>SUM(E402:E426)</f>
        <v>19</v>
      </c>
      <c r="F427" s="21">
        <f>SUM(F402:F426)</f>
        <v>3</v>
      </c>
    </row>
    <row r="428" spans="1:6" s="2" customFormat="1" ht="25.5" customHeight="1">
      <c r="A428" s="69">
        <v>41</v>
      </c>
      <c r="B428" s="105" t="s">
        <v>17</v>
      </c>
      <c r="C428" s="105" t="s">
        <v>236</v>
      </c>
      <c r="D428" s="34" t="s">
        <v>122</v>
      </c>
      <c r="E428" s="42">
        <v>1</v>
      </c>
      <c r="F428" s="65">
        <v>1</v>
      </c>
    </row>
    <row r="429" spans="1:6" s="2" customFormat="1" ht="25.5" customHeight="1">
      <c r="A429" s="76"/>
      <c r="B429" s="76"/>
      <c r="C429" s="76"/>
      <c r="D429" s="34" t="s">
        <v>123</v>
      </c>
      <c r="E429" s="42">
        <v>1</v>
      </c>
      <c r="F429" s="67"/>
    </row>
    <row r="430" spans="1:6" s="2" customFormat="1" ht="25.5" customHeight="1">
      <c r="A430" s="68">
        <v>112</v>
      </c>
      <c r="B430" s="85"/>
      <c r="C430" s="68" t="s">
        <v>47</v>
      </c>
      <c r="D430" s="42" t="s">
        <v>101</v>
      </c>
      <c r="E430" s="46">
        <v>1</v>
      </c>
      <c r="F430" s="65">
        <v>1</v>
      </c>
    </row>
    <row r="431" spans="1:6" s="2" customFormat="1" ht="25.5" customHeight="1">
      <c r="A431" s="69"/>
      <c r="B431" s="87"/>
      <c r="C431" s="69"/>
      <c r="D431" s="42" t="s">
        <v>102</v>
      </c>
      <c r="E431" s="46">
        <v>1</v>
      </c>
      <c r="F431" s="66"/>
    </row>
    <row r="432" spans="1:6" s="4" customFormat="1" ht="25.5" customHeight="1">
      <c r="A432" s="76"/>
      <c r="B432" s="86"/>
      <c r="C432" s="76"/>
      <c r="D432" s="42" t="s">
        <v>153</v>
      </c>
      <c r="E432" s="42">
        <v>1</v>
      </c>
      <c r="F432" s="67"/>
    </row>
    <row r="433" spans="1:6" ht="30" customHeight="1">
      <c r="A433" s="85">
        <v>143</v>
      </c>
      <c r="B433" s="85"/>
      <c r="C433" s="85" t="s">
        <v>236</v>
      </c>
      <c r="D433" s="129" t="s">
        <v>65</v>
      </c>
      <c r="E433" s="129">
        <v>5</v>
      </c>
      <c r="F433" s="90">
        <v>1</v>
      </c>
    </row>
    <row r="434" spans="1:6" ht="30" customHeight="1">
      <c r="A434" s="87"/>
      <c r="B434" s="87"/>
      <c r="C434" s="87"/>
      <c r="D434" s="130"/>
      <c r="E434" s="130"/>
      <c r="F434" s="92"/>
    </row>
    <row r="435" spans="1:6" ht="30" customHeight="1">
      <c r="A435" s="87"/>
      <c r="B435" s="87"/>
      <c r="C435" s="87"/>
      <c r="D435" s="130"/>
      <c r="E435" s="130"/>
      <c r="F435" s="92"/>
    </row>
    <row r="436" spans="1:6" ht="30" customHeight="1">
      <c r="A436" s="87"/>
      <c r="B436" s="87"/>
      <c r="C436" s="87"/>
      <c r="D436" s="130"/>
      <c r="E436" s="130"/>
      <c r="F436" s="92"/>
    </row>
    <row r="437" spans="1:6" ht="30" customHeight="1">
      <c r="A437" s="87"/>
      <c r="B437" s="86"/>
      <c r="C437" s="86"/>
      <c r="D437" s="131"/>
      <c r="E437" s="131"/>
      <c r="F437" s="91"/>
    </row>
    <row r="438" spans="1:6" ht="30" customHeight="1">
      <c r="A438" s="87">
        <v>146</v>
      </c>
      <c r="B438" s="85"/>
      <c r="C438" s="85" t="s">
        <v>236</v>
      </c>
      <c r="D438" s="129" t="s">
        <v>170</v>
      </c>
      <c r="E438" s="129">
        <v>2</v>
      </c>
      <c r="F438" s="90">
        <v>1</v>
      </c>
    </row>
    <row r="439" spans="1:6" ht="30" customHeight="1">
      <c r="A439" s="86"/>
      <c r="B439" s="86"/>
      <c r="C439" s="86"/>
      <c r="D439" s="131"/>
      <c r="E439" s="131"/>
      <c r="F439" s="91"/>
    </row>
    <row r="440" spans="1:6" ht="30" customHeight="1">
      <c r="A440" s="85">
        <v>167</v>
      </c>
      <c r="B440" s="85"/>
      <c r="C440" s="85" t="s">
        <v>236</v>
      </c>
      <c r="D440" s="129" t="s">
        <v>246</v>
      </c>
      <c r="E440" s="129">
        <v>3</v>
      </c>
      <c r="F440" s="90">
        <v>1</v>
      </c>
    </row>
    <row r="441" spans="1:6" ht="30" customHeight="1">
      <c r="A441" s="87"/>
      <c r="B441" s="87"/>
      <c r="C441" s="87"/>
      <c r="D441" s="130"/>
      <c r="E441" s="130"/>
      <c r="F441" s="92"/>
    </row>
    <row r="442" spans="1:6" ht="30" customHeight="1">
      <c r="A442" s="86"/>
      <c r="B442" s="86"/>
      <c r="C442" s="86"/>
      <c r="D442" s="131"/>
      <c r="E442" s="131"/>
      <c r="F442" s="91"/>
    </row>
    <row r="443" spans="1:6" ht="30" customHeight="1">
      <c r="A443" s="85"/>
      <c r="B443" s="85"/>
      <c r="C443" s="85" t="s">
        <v>292</v>
      </c>
      <c r="D443" s="111" t="s">
        <v>285</v>
      </c>
      <c r="E443" s="111">
        <v>3</v>
      </c>
      <c r="F443" s="90">
        <v>1</v>
      </c>
    </row>
    <row r="444" spans="1:6" ht="30" customHeight="1">
      <c r="A444" s="87"/>
      <c r="B444" s="87"/>
      <c r="C444" s="87"/>
      <c r="D444" s="112"/>
      <c r="E444" s="112"/>
      <c r="F444" s="92"/>
    </row>
    <row r="445" spans="1:6" ht="30" customHeight="1">
      <c r="A445" s="86"/>
      <c r="B445" s="86"/>
      <c r="C445" s="86"/>
      <c r="D445" s="113"/>
      <c r="E445" s="113"/>
      <c r="F445" s="91"/>
    </row>
    <row r="446" spans="1:6" ht="30" customHeight="1">
      <c r="A446" s="85"/>
      <c r="B446" s="85"/>
      <c r="C446" s="85" t="s">
        <v>236</v>
      </c>
      <c r="D446" s="62" t="s">
        <v>354</v>
      </c>
      <c r="E446" s="65">
        <v>3</v>
      </c>
      <c r="F446" s="90">
        <v>1</v>
      </c>
    </row>
    <row r="447" spans="1:6" ht="30" customHeight="1">
      <c r="A447" s="87"/>
      <c r="B447" s="87"/>
      <c r="C447" s="87"/>
      <c r="D447" s="63"/>
      <c r="E447" s="66"/>
      <c r="F447" s="92"/>
    </row>
    <row r="448" spans="1:6" ht="30" customHeight="1">
      <c r="A448" s="87"/>
      <c r="B448" s="87"/>
      <c r="C448" s="87"/>
      <c r="D448" s="63"/>
      <c r="E448" s="66"/>
      <c r="F448" s="92"/>
    </row>
    <row r="449" spans="1:6" ht="30" customHeight="1">
      <c r="A449" s="86"/>
      <c r="B449" s="86"/>
      <c r="C449" s="86"/>
      <c r="D449" s="64"/>
      <c r="E449" s="67"/>
      <c r="F449" s="91"/>
    </row>
    <row r="450" spans="1:6" s="2" customFormat="1" ht="25.5" customHeight="1">
      <c r="A450" s="85"/>
      <c r="B450" s="85"/>
      <c r="C450" s="136" t="s">
        <v>382</v>
      </c>
      <c r="D450" s="111" t="s">
        <v>293</v>
      </c>
      <c r="E450" s="111">
        <v>2</v>
      </c>
      <c r="F450" s="65">
        <v>1</v>
      </c>
    </row>
    <row r="451" spans="1:6" s="2" customFormat="1" ht="25.5" customHeight="1">
      <c r="A451" s="86"/>
      <c r="B451" s="86"/>
      <c r="C451" s="137"/>
      <c r="D451" s="113"/>
      <c r="E451" s="113"/>
      <c r="F451" s="67"/>
    </row>
    <row r="452" spans="1:6" s="2" customFormat="1" ht="25.5" customHeight="1">
      <c r="A452" s="85"/>
      <c r="B452" s="85"/>
      <c r="C452" s="136" t="s">
        <v>382</v>
      </c>
      <c r="D452" s="111" t="s">
        <v>294</v>
      </c>
      <c r="E452" s="111">
        <v>3</v>
      </c>
      <c r="F452" s="65">
        <v>1</v>
      </c>
    </row>
    <row r="453" spans="1:6" s="2" customFormat="1" ht="25.5" customHeight="1">
      <c r="A453" s="87"/>
      <c r="B453" s="87"/>
      <c r="C453" s="152"/>
      <c r="D453" s="112"/>
      <c r="E453" s="112"/>
      <c r="F453" s="66"/>
    </row>
    <row r="454" spans="1:6" s="2" customFormat="1" ht="25.5" customHeight="1">
      <c r="A454" s="87"/>
      <c r="B454" s="87"/>
      <c r="C454" s="152"/>
      <c r="D454" s="112"/>
      <c r="E454" s="112"/>
      <c r="F454" s="66"/>
    </row>
    <row r="455" spans="1:6" s="2" customFormat="1" ht="25.5" customHeight="1">
      <c r="A455" s="86"/>
      <c r="B455" s="86"/>
      <c r="C455" s="137"/>
      <c r="D455" s="113"/>
      <c r="E455" s="113"/>
      <c r="F455" s="67"/>
    </row>
    <row r="456" spans="1:6" s="2" customFormat="1" ht="25.5" customHeight="1">
      <c r="A456" s="85"/>
      <c r="B456" s="85"/>
      <c r="C456" s="136" t="s">
        <v>382</v>
      </c>
      <c r="D456" s="111" t="s">
        <v>295</v>
      </c>
      <c r="E456" s="111">
        <v>2</v>
      </c>
      <c r="F456" s="65">
        <v>1</v>
      </c>
    </row>
    <row r="457" spans="1:6" s="2" customFormat="1" ht="25.5" customHeight="1">
      <c r="A457" s="86"/>
      <c r="B457" s="86"/>
      <c r="C457" s="137"/>
      <c r="D457" s="113"/>
      <c r="E457" s="113"/>
      <c r="F457" s="67"/>
    </row>
    <row r="458" spans="1:6" s="2" customFormat="1" ht="25.5" customHeight="1">
      <c r="A458" s="42"/>
      <c r="B458" s="45"/>
      <c r="C458" s="45" t="s">
        <v>298</v>
      </c>
      <c r="D458" s="42" t="s">
        <v>297</v>
      </c>
      <c r="E458" s="42">
        <v>1</v>
      </c>
      <c r="F458" s="4">
        <v>1</v>
      </c>
    </row>
    <row r="459" spans="1:6" s="2" customFormat="1" ht="25.5" customHeight="1">
      <c r="A459" s="101" t="s">
        <v>197</v>
      </c>
      <c r="B459" s="102"/>
      <c r="C459" s="102"/>
      <c r="D459" s="102"/>
      <c r="E459" s="21">
        <f>SUM(E428:E458)</f>
        <v>29</v>
      </c>
      <c r="F459" s="21">
        <f>SUM(F428:F458)</f>
        <v>11</v>
      </c>
    </row>
    <row r="460" spans="1:6" s="2" customFormat="1" ht="25.5" customHeight="1" thickBot="1">
      <c r="A460" s="96" t="s">
        <v>198</v>
      </c>
      <c r="B460" s="97"/>
      <c r="C460" s="97"/>
      <c r="D460" s="97"/>
      <c r="E460" s="22">
        <f>E427+E459</f>
        <v>48</v>
      </c>
      <c r="F460" s="22">
        <f>F427+F459</f>
        <v>14</v>
      </c>
    </row>
    <row r="461" spans="1:7" s="17" customFormat="1" ht="32.25" customHeight="1" thickBot="1">
      <c r="A461" s="93" t="s">
        <v>184</v>
      </c>
      <c r="B461" s="94"/>
      <c r="C461" s="94"/>
      <c r="D461" s="94"/>
      <c r="E461" s="94"/>
      <c r="F461" s="95"/>
      <c r="G461" s="57"/>
    </row>
    <row r="462" spans="1:6" s="4" customFormat="1" ht="25.5" customHeight="1">
      <c r="A462" s="69">
        <v>8</v>
      </c>
      <c r="B462" s="69" t="s">
        <v>73</v>
      </c>
      <c r="C462" s="69" t="s">
        <v>177</v>
      </c>
      <c r="D462" s="107" t="s">
        <v>32</v>
      </c>
      <c r="E462" s="105">
        <v>10</v>
      </c>
      <c r="F462" s="66">
        <v>1</v>
      </c>
    </row>
    <row r="463" spans="1:6" s="4" customFormat="1" ht="25.5" customHeight="1">
      <c r="A463" s="69"/>
      <c r="B463" s="69"/>
      <c r="C463" s="69"/>
      <c r="D463" s="107"/>
      <c r="E463" s="69"/>
      <c r="F463" s="66"/>
    </row>
    <row r="464" spans="1:6" s="4" customFormat="1" ht="25.5" customHeight="1">
      <c r="A464" s="69"/>
      <c r="B464" s="69"/>
      <c r="C464" s="69"/>
      <c r="D464" s="107"/>
      <c r="E464" s="69"/>
      <c r="F464" s="66"/>
    </row>
    <row r="465" spans="1:6" s="4" customFormat="1" ht="25.5" customHeight="1">
      <c r="A465" s="69"/>
      <c r="B465" s="69"/>
      <c r="C465" s="69"/>
      <c r="D465" s="107"/>
      <c r="E465" s="69"/>
      <c r="F465" s="66"/>
    </row>
    <row r="466" spans="1:6" s="4" customFormat="1" ht="25.5" customHeight="1">
      <c r="A466" s="69"/>
      <c r="B466" s="69"/>
      <c r="C466" s="69"/>
      <c r="D466" s="107"/>
      <c r="E466" s="69"/>
      <c r="F466" s="66"/>
    </row>
    <row r="467" spans="1:6" s="4" customFormat="1" ht="25.5" customHeight="1">
      <c r="A467" s="69"/>
      <c r="B467" s="69"/>
      <c r="C467" s="69"/>
      <c r="D467" s="107"/>
      <c r="E467" s="69"/>
      <c r="F467" s="66"/>
    </row>
    <row r="468" spans="1:6" s="4" customFormat="1" ht="25.5" customHeight="1">
      <c r="A468" s="69"/>
      <c r="B468" s="69"/>
      <c r="C468" s="69"/>
      <c r="D468" s="107"/>
      <c r="E468" s="69"/>
      <c r="F468" s="66"/>
    </row>
    <row r="469" spans="1:6" s="4" customFormat="1" ht="25.5" customHeight="1">
      <c r="A469" s="69"/>
      <c r="B469" s="69"/>
      <c r="C469" s="69"/>
      <c r="D469" s="107"/>
      <c r="E469" s="69"/>
      <c r="F469" s="66"/>
    </row>
    <row r="470" spans="1:6" s="4" customFormat="1" ht="25.5" customHeight="1">
      <c r="A470" s="69"/>
      <c r="B470" s="69"/>
      <c r="C470" s="69"/>
      <c r="D470" s="107"/>
      <c r="E470" s="69"/>
      <c r="F470" s="66"/>
    </row>
    <row r="471" spans="1:6" s="4" customFormat="1" ht="25.5" customHeight="1">
      <c r="A471" s="69"/>
      <c r="B471" s="69"/>
      <c r="C471" s="69"/>
      <c r="D471" s="107"/>
      <c r="E471" s="69"/>
      <c r="F471" s="66"/>
    </row>
    <row r="472" spans="1:6" s="4" customFormat="1" ht="25.5" customHeight="1">
      <c r="A472" s="76"/>
      <c r="B472" s="76"/>
      <c r="C472" s="76"/>
      <c r="D472" s="108"/>
      <c r="E472" s="76"/>
      <c r="F472" s="67"/>
    </row>
    <row r="473" spans="1:6" s="4" customFormat="1" ht="25.5" customHeight="1">
      <c r="A473" s="68">
        <v>25</v>
      </c>
      <c r="B473" s="68"/>
      <c r="C473" s="68"/>
      <c r="D473" s="106" t="s">
        <v>51</v>
      </c>
      <c r="E473" s="68">
        <v>6</v>
      </c>
      <c r="F473" s="65">
        <v>1</v>
      </c>
    </row>
    <row r="474" spans="1:6" s="4" customFormat="1" ht="25.5" customHeight="1">
      <c r="A474" s="69"/>
      <c r="B474" s="69"/>
      <c r="C474" s="69"/>
      <c r="D474" s="107"/>
      <c r="E474" s="69"/>
      <c r="F474" s="66"/>
    </row>
    <row r="475" spans="1:6" s="4" customFormat="1" ht="25.5" customHeight="1">
      <c r="A475" s="69"/>
      <c r="B475" s="69"/>
      <c r="C475" s="69"/>
      <c r="D475" s="107"/>
      <c r="E475" s="69"/>
      <c r="F475" s="66"/>
    </row>
    <row r="476" spans="1:6" s="4" customFormat="1" ht="25.5" customHeight="1">
      <c r="A476" s="69"/>
      <c r="B476" s="69"/>
      <c r="C476" s="69"/>
      <c r="D476" s="107"/>
      <c r="E476" s="69"/>
      <c r="F476" s="66"/>
    </row>
    <row r="477" spans="1:6" s="4" customFormat="1" ht="25.5" customHeight="1">
      <c r="A477" s="69"/>
      <c r="B477" s="69"/>
      <c r="C477" s="69"/>
      <c r="D477" s="107"/>
      <c r="E477" s="69"/>
      <c r="F477" s="66"/>
    </row>
    <row r="478" spans="1:6" s="4" customFormat="1" ht="25.5" customHeight="1">
      <c r="A478" s="69"/>
      <c r="B478" s="69"/>
      <c r="C478" s="69"/>
      <c r="D478" s="107"/>
      <c r="E478" s="69"/>
      <c r="F478" s="66"/>
    </row>
    <row r="479" spans="1:6" s="4" customFormat="1" ht="25.5" customHeight="1">
      <c r="A479" s="69"/>
      <c r="B479" s="69"/>
      <c r="C479" s="69"/>
      <c r="D479" s="107"/>
      <c r="E479" s="69"/>
      <c r="F479" s="66"/>
    </row>
    <row r="480" spans="1:6" s="4" customFormat="1" ht="25.5" customHeight="1">
      <c r="A480" s="69"/>
      <c r="B480" s="69"/>
      <c r="C480" s="69"/>
      <c r="D480" s="107"/>
      <c r="E480" s="69"/>
      <c r="F480" s="66"/>
    </row>
    <row r="481" spans="1:6" s="4" customFormat="1" ht="25.5" customHeight="1">
      <c r="A481" s="76"/>
      <c r="B481" s="76"/>
      <c r="C481" s="76"/>
      <c r="D481" s="108"/>
      <c r="E481" s="76"/>
      <c r="F481" s="67"/>
    </row>
    <row r="482" spans="1:6" s="2" customFormat="1" ht="25.5" customHeight="1">
      <c r="A482" s="68"/>
      <c r="B482" s="68"/>
      <c r="C482" s="68"/>
      <c r="D482" s="106" t="s">
        <v>27</v>
      </c>
      <c r="E482" s="68">
        <v>4</v>
      </c>
      <c r="F482" s="65">
        <v>1</v>
      </c>
    </row>
    <row r="483" spans="1:6" s="2" customFormat="1" ht="25.5" customHeight="1">
      <c r="A483" s="69"/>
      <c r="B483" s="69"/>
      <c r="C483" s="69"/>
      <c r="D483" s="107"/>
      <c r="E483" s="69"/>
      <c r="F483" s="66"/>
    </row>
    <row r="484" spans="1:6" s="2" customFormat="1" ht="25.5" customHeight="1">
      <c r="A484" s="69"/>
      <c r="B484" s="69"/>
      <c r="C484" s="69"/>
      <c r="D484" s="107"/>
      <c r="E484" s="69"/>
      <c r="F484" s="66"/>
    </row>
    <row r="485" spans="1:6" s="2" customFormat="1" ht="25.5" customHeight="1">
      <c r="A485" s="69"/>
      <c r="B485" s="69"/>
      <c r="C485" s="69"/>
      <c r="D485" s="107"/>
      <c r="E485" s="69"/>
      <c r="F485" s="66"/>
    </row>
    <row r="486" spans="1:6" s="2" customFormat="1" ht="25.5" customHeight="1">
      <c r="A486" s="76"/>
      <c r="B486" s="76"/>
      <c r="C486" s="76"/>
      <c r="D486" s="108"/>
      <c r="E486" s="76"/>
      <c r="F486" s="67"/>
    </row>
    <row r="487" spans="1:6" s="2" customFormat="1" ht="25.5" customHeight="1">
      <c r="A487" s="101" t="s">
        <v>201</v>
      </c>
      <c r="B487" s="102"/>
      <c r="C487" s="102"/>
      <c r="D487" s="102"/>
      <c r="E487" s="21">
        <f>SUM(E462:E486)</f>
        <v>20</v>
      </c>
      <c r="F487" s="21">
        <f>SUM(F462:F486)</f>
        <v>3</v>
      </c>
    </row>
    <row r="488" spans="1:6" s="2" customFormat="1" ht="25.5" customHeight="1">
      <c r="A488" s="68"/>
      <c r="B488" s="42" t="s">
        <v>17</v>
      </c>
      <c r="C488" s="42" t="s">
        <v>6</v>
      </c>
      <c r="D488" s="42" t="s">
        <v>126</v>
      </c>
      <c r="E488" s="32">
        <v>1</v>
      </c>
      <c r="F488" s="65">
        <v>1</v>
      </c>
    </row>
    <row r="489" spans="1:6" s="2" customFormat="1" ht="25.5" customHeight="1">
      <c r="A489" s="76"/>
      <c r="B489" s="42" t="s">
        <v>17</v>
      </c>
      <c r="C489" s="42" t="s">
        <v>6</v>
      </c>
      <c r="D489" s="42" t="s">
        <v>127</v>
      </c>
      <c r="E489" s="34">
        <v>1</v>
      </c>
      <c r="F489" s="67"/>
    </row>
    <row r="490" spans="1:6" s="4" customFormat="1" ht="26.25" customHeight="1">
      <c r="A490" s="68"/>
      <c r="B490" s="42" t="s">
        <v>17</v>
      </c>
      <c r="C490" s="42" t="s">
        <v>6</v>
      </c>
      <c r="D490" s="68" t="s">
        <v>55</v>
      </c>
      <c r="E490" s="68">
        <v>2</v>
      </c>
      <c r="F490" s="65">
        <v>1</v>
      </c>
    </row>
    <row r="491" spans="1:6" s="4" customFormat="1" ht="26.25" customHeight="1">
      <c r="A491" s="76"/>
      <c r="B491" s="42" t="s">
        <v>17</v>
      </c>
      <c r="C491" s="33" t="s">
        <v>6</v>
      </c>
      <c r="D491" s="76"/>
      <c r="E491" s="76"/>
      <c r="F491" s="67"/>
    </row>
    <row r="492" spans="1:6" s="2" customFormat="1" ht="28.5" customHeight="1">
      <c r="A492" s="85"/>
      <c r="B492" s="85"/>
      <c r="C492" s="85" t="s">
        <v>47</v>
      </c>
      <c r="D492" s="129" t="s">
        <v>157</v>
      </c>
      <c r="E492" s="68">
        <v>2</v>
      </c>
      <c r="F492" s="65">
        <v>1</v>
      </c>
    </row>
    <row r="493" spans="1:6" s="2" customFormat="1" ht="25.5" customHeight="1">
      <c r="A493" s="86"/>
      <c r="B493" s="86"/>
      <c r="C493" s="86"/>
      <c r="D493" s="131"/>
      <c r="E493" s="76"/>
      <c r="F493" s="67"/>
    </row>
    <row r="494" spans="1:6" ht="30" customHeight="1">
      <c r="A494" s="85"/>
      <c r="B494" s="85"/>
      <c r="C494" s="85" t="s">
        <v>47</v>
      </c>
      <c r="D494" s="129" t="s">
        <v>232</v>
      </c>
      <c r="E494" s="129">
        <v>2</v>
      </c>
      <c r="F494" s="90">
        <v>1</v>
      </c>
    </row>
    <row r="495" spans="1:6" ht="30" customHeight="1">
      <c r="A495" s="86"/>
      <c r="B495" s="86"/>
      <c r="C495" s="86"/>
      <c r="D495" s="131"/>
      <c r="E495" s="131"/>
      <c r="F495" s="91"/>
    </row>
    <row r="496" spans="1:6" s="2" customFormat="1" ht="25.5" customHeight="1">
      <c r="A496" s="68"/>
      <c r="B496" s="85"/>
      <c r="C496" s="68" t="s">
        <v>4</v>
      </c>
      <c r="D496" s="68" t="s">
        <v>46</v>
      </c>
      <c r="E496" s="68">
        <v>9</v>
      </c>
      <c r="F496" s="65">
        <v>1</v>
      </c>
    </row>
    <row r="497" spans="1:6" s="2" customFormat="1" ht="25.5" customHeight="1">
      <c r="A497" s="69"/>
      <c r="B497" s="87"/>
      <c r="C497" s="69"/>
      <c r="D497" s="69"/>
      <c r="E497" s="69"/>
      <c r="F497" s="66"/>
    </row>
    <row r="498" spans="1:6" s="2" customFormat="1" ht="25.5" customHeight="1">
      <c r="A498" s="69"/>
      <c r="B498" s="87"/>
      <c r="C498" s="69"/>
      <c r="D498" s="69"/>
      <c r="E498" s="69"/>
      <c r="F498" s="66"/>
    </row>
    <row r="499" spans="1:6" s="2" customFormat="1" ht="25.5" customHeight="1">
      <c r="A499" s="69"/>
      <c r="B499" s="87"/>
      <c r="C499" s="69"/>
      <c r="D499" s="69"/>
      <c r="E499" s="69"/>
      <c r="F499" s="66"/>
    </row>
    <row r="500" spans="1:6" s="2" customFormat="1" ht="25.5" customHeight="1">
      <c r="A500" s="69"/>
      <c r="B500" s="87"/>
      <c r="C500" s="69"/>
      <c r="D500" s="69"/>
      <c r="E500" s="69"/>
      <c r="F500" s="66"/>
    </row>
    <row r="501" spans="1:6" s="2" customFormat="1" ht="25.5" customHeight="1">
      <c r="A501" s="69"/>
      <c r="B501" s="87"/>
      <c r="C501" s="69"/>
      <c r="D501" s="69"/>
      <c r="E501" s="69"/>
      <c r="F501" s="66"/>
    </row>
    <row r="502" spans="1:6" s="2" customFormat="1" ht="25.5" customHeight="1">
      <c r="A502" s="69"/>
      <c r="B502" s="87"/>
      <c r="C502" s="69"/>
      <c r="D502" s="69"/>
      <c r="E502" s="69"/>
      <c r="F502" s="66"/>
    </row>
    <row r="503" spans="1:6" s="2" customFormat="1" ht="25.5" customHeight="1">
      <c r="A503" s="69"/>
      <c r="B503" s="87"/>
      <c r="C503" s="69"/>
      <c r="D503" s="69"/>
      <c r="E503" s="69"/>
      <c r="F503" s="66"/>
    </row>
    <row r="504" spans="1:6" s="2" customFormat="1" ht="25.5" customHeight="1">
      <c r="A504" s="76"/>
      <c r="B504" s="86"/>
      <c r="C504" s="76"/>
      <c r="D504" s="76"/>
      <c r="E504" s="76"/>
      <c r="F504" s="67"/>
    </row>
    <row r="505" spans="1:6" ht="30" customHeight="1">
      <c r="A505" s="85"/>
      <c r="B505" s="85"/>
      <c r="C505" s="85" t="s">
        <v>56</v>
      </c>
      <c r="D505" s="141" t="s">
        <v>233</v>
      </c>
      <c r="E505" s="163">
        <v>3</v>
      </c>
      <c r="F505" s="90">
        <v>1</v>
      </c>
    </row>
    <row r="506" spans="1:6" ht="30" customHeight="1">
      <c r="A506" s="87"/>
      <c r="B506" s="87"/>
      <c r="C506" s="87"/>
      <c r="D506" s="142"/>
      <c r="E506" s="164"/>
      <c r="F506" s="92"/>
    </row>
    <row r="507" spans="1:6" ht="30" customHeight="1">
      <c r="A507" s="87"/>
      <c r="B507" s="86"/>
      <c r="C507" s="86"/>
      <c r="D507" s="143"/>
      <c r="E507" s="165"/>
      <c r="F507" s="91"/>
    </row>
    <row r="508" spans="1:6" ht="30" customHeight="1">
      <c r="A508" s="87"/>
      <c r="B508" s="85"/>
      <c r="C508" s="85" t="s">
        <v>236</v>
      </c>
      <c r="D508" s="65" t="s">
        <v>333</v>
      </c>
      <c r="E508" s="65">
        <v>3</v>
      </c>
      <c r="F508" s="90">
        <v>1</v>
      </c>
    </row>
    <row r="509" spans="1:6" ht="30" customHeight="1">
      <c r="A509" s="87"/>
      <c r="B509" s="87"/>
      <c r="C509" s="87"/>
      <c r="D509" s="66"/>
      <c r="E509" s="66"/>
      <c r="F509" s="92"/>
    </row>
    <row r="510" spans="1:6" ht="30" customHeight="1">
      <c r="A510" s="87"/>
      <c r="B510" s="87"/>
      <c r="C510" s="87"/>
      <c r="D510" s="66"/>
      <c r="E510" s="66"/>
      <c r="F510" s="92"/>
    </row>
    <row r="511" spans="1:6" ht="30" customHeight="1">
      <c r="A511" s="86"/>
      <c r="B511" s="86"/>
      <c r="C511" s="86"/>
      <c r="D511" s="67"/>
      <c r="E511" s="67"/>
      <c r="F511" s="91"/>
    </row>
    <row r="512" spans="1:6" ht="30" customHeight="1">
      <c r="A512" s="85"/>
      <c r="B512" s="85"/>
      <c r="C512" s="85" t="s">
        <v>236</v>
      </c>
      <c r="D512" s="62" t="s">
        <v>353</v>
      </c>
      <c r="E512" s="65">
        <v>4</v>
      </c>
      <c r="F512" s="90">
        <v>1</v>
      </c>
    </row>
    <row r="513" spans="1:6" ht="30" customHeight="1">
      <c r="A513" s="87"/>
      <c r="B513" s="87"/>
      <c r="C513" s="87"/>
      <c r="D513" s="63"/>
      <c r="E513" s="66"/>
      <c r="F513" s="92"/>
    </row>
    <row r="514" spans="1:6" ht="30" customHeight="1">
      <c r="A514" s="87"/>
      <c r="B514" s="87"/>
      <c r="C514" s="87"/>
      <c r="D514" s="63"/>
      <c r="E514" s="66"/>
      <c r="F514" s="92"/>
    </row>
    <row r="515" spans="1:6" ht="30" customHeight="1">
      <c r="A515" s="87"/>
      <c r="B515" s="87"/>
      <c r="C515" s="87"/>
      <c r="D515" s="63"/>
      <c r="E515" s="66"/>
      <c r="F515" s="92"/>
    </row>
    <row r="516" spans="1:6" ht="30" customHeight="1">
      <c r="A516" s="86"/>
      <c r="B516" s="86"/>
      <c r="C516" s="86"/>
      <c r="D516" s="64"/>
      <c r="E516" s="67"/>
      <c r="F516" s="91"/>
    </row>
    <row r="517" spans="1:6" s="2" customFormat="1" ht="25.5" customHeight="1">
      <c r="A517" s="46"/>
      <c r="B517" s="45"/>
      <c r="C517" s="85" t="s">
        <v>298</v>
      </c>
      <c r="D517" s="42" t="s">
        <v>160</v>
      </c>
      <c r="E517" s="42">
        <v>1</v>
      </c>
      <c r="F517" s="65">
        <v>1</v>
      </c>
    </row>
    <row r="518" spans="1:6" s="2" customFormat="1" ht="25.5" customHeight="1">
      <c r="A518" s="46"/>
      <c r="B518" s="45"/>
      <c r="C518" s="86"/>
      <c r="D518" s="42" t="s">
        <v>160</v>
      </c>
      <c r="E518" s="42">
        <v>1</v>
      </c>
      <c r="F518" s="67"/>
    </row>
    <row r="519" spans="1:6" s="2" customFormat="1" ht="25.5" customHeight="1">
      <c r="A519" s="101" t="s">
        <v>199</v>
      </c>
      <c r="B519" s="102"/>
      <c r="C519" s="102"/>
      <c r="D519" s="102"/>
      <c r="E519" s="21">
        <f>SUM(E488:E518)</f>
        <v>29</v>
      </c>
      <c r="F519" s="21">
        <f>SUM(F488:F518)</f>
        <v>9</v>
      </c>
    </row>
    <row r="520" spans="1:6" s="2" customFormat="1" ht="25.5" customHeight="1" thickBot="1">
      <c r="A520" s="109" t="s">
        <v>200</v>
      </c>
      <c r="B520" s="110"/>
      <c r="C520" s="110"/>
      <c r="D520" s="110"/>
      <c r="E520" s="22">
        <f>E487+E519</f>
        <v>49</v>
      </c>
      <c r="F520" s="22">
        <f>F487+F519</f>
        <v>12</v>
      </c>
    </row>
    <row r="521" spans="1:6" s="6" customFormat="1" ht="32.25" customHeight="1">
      <c r="A521" s="73" t="s">
        <v>185</v>
      </c>
      <c r="B521" s="74"/>
      <c r="C521" s="74"/>
      <c r="D521" s="74"/>
      <c r="E521" s="74"/>
      <c r="F521" s="75"/>
    </row>
    <row r="522" spans="1:6" s="4" customFormat="1" ht="25.5" customHeight="1">
      <c r="A522" s="68">
        <v>9</v>
      </c>
      <c r="B522" s="68" t="s">
        <v>73</v>
      </c>
      <c r="C522" s="68" t="s">
        <v>177</v>
      </c>
      <c r="D522" s="68" t="s">
        <v>92</v>
      </c>
      <c r="E522" s="68">
        <v>7</v>
      </c>
      <c r="F522" s="65">
        <v>1</v>
      </c>
    </row>
    <row r="523" spans="1:6" s="4" customFormat="1" ht="25.5" customHeight="1">
      <c r="A523" s="69"/>
      <c r="B523" s="69"/>
      <c r="C523" s="69"/>
      <c r="D523" s="69"/>
      <c r="E523" s="69"/>
      <c r="F523" s="66"/>
    </row>
    <row r="524" spans="1:6" s="4" customFormat="1" ht="25.5" customHeight="1">
      <c r="A524" s="69"/>
      <c r="B524" s="69"/>
      <c r="C524" s="69"/>
      <c r="D524" s="69"/>
      <c r="E524" s="69"/>
      <c r="F524" s="66"/>
    </row>
    <row r="525" spans="1:6" s="4" customFormat="1" ht="25.5" customHeight="1">
      <c r="A525" s="69"/>
      <c r="B525" s="69"/>
      <c r="C525" s="69"/>
      <c r="D525" s="69"/>
      <c r="E525" s="69"/>
      <c r="F525" s="66"/>
    </row>
    <row r="526" spans="1:6" s="4" customFormat="1" ht="25.5" customHeight="1">
      <c r="A526" s="69"/>
      <c r="B526" s="69"/>
      <c r="C526" s="69"/>
      <c r="D526" s="69"/>
      <c r="E526" s="69"/>
      <c r="F526" s="66"/>
    </row>
    <row r="527" spans="1:6" s="4" customFormat="1" ht="25.5" customHeight="1">
      <c r="A527" s="69"/>
      <c r="B527" s="69"/>
      <c r="C527" s="69"/>
      <c r="D527" s="69"/>
      <c r="E527" s="69"/>
      <c r="F527" s="66"/>
    </row>
    <row r="528" spans="1:6" s="4" customFormat="1" ht="25.5" customHeight="1">
      <c r="A528" s="69"/>
      <c r="B528" s="69"/>
      <c r="C528" s="69"/>
      <c r="D528" s="69"/>
      <c r="E528" s="69"/>
      <c r="F528" s="66"/>
    </row>
    <row r="529" spans="1:6" s="4" customFormat="1" ht="25.5" customHeight="1">
      <c r="A529" s="76"/>
      <c r="B529" s="69"/>
      <c r="C529" s="76"/>
      <c r="D529" s="76"/>
      <c r="E529" s="76"/>
      <c r="F529" s="67"/>
    </row>
    <row r="530" spans="1:6" s="2" customFormat="1" ht="25.5" customHeight="1">
      <c r="A530" s="68">
        <v>40</v>
      </c>
      <c r="B530" s="69"/>
      <c r="C530" s="68" t="s">
        <v>165</v>
      </c>
      <c r="D530" s="68" t="s">
        <v>52</v>
      </c>
      <c r="E530" s="68">
        <v>8</v>
      </c>
      <c r="F530" s="65">
        <v>1</v>
      </c>
    </row>
    <row r="531" spans="1:6" s="2" customFormat="1" ht="25.5" customHeight="1">
      <c r="A531" s="69"/>
      <c r="B531" s="69"/>
      <c r="C531" s="69"/>
      <c r="D531" s="69"/>
      <c r="E531" s="69"/>
      <c r="F531" s="66"/>
    </row>
    <row r="532" spans="1:6" s="2" customFormat="1" ht="25.5" customHeight="1">
      <c r="A532" s="69"/>
      <c r="B532" s="69"/>
      <c r="C532" s="69"/>
      <c r="D532" s="69"/>
      <c r="E532" s="69"/>
      <c r="F532" s="66"/>
    </row>
    <row r="533" spans="1:6" s="2" customFormat="1" ht="25.5" customHeight="1">
      <c r="A533" s="69"/>
      <c r="B533" s="69"/>
      <c r="C533" s="69"/>
      <c r="D533" s="69"/>
      <c r="E533" s="69"/>
      <c r="F533" s="66"/>
    </row>
    <row r="534" spans="1:6" s="2" customFormat="1" ht="25.5" customHeight="1">
      <c r="A534" s="69"/>
      <c r="B534" s="69"/>
      <c r="C534" s="69"/>
      <c r="D534" s="69"/>
      <c r="E534" s="69"/>
      <c r="F534" s="66"/>
    </row>
    <row r="535" spans="1:6" s="2" customFormat="1" ht="25.5" customHeight="1">
      <c r="A535" s="69"/>
      <c r="B535" s="69"/>
      <c r="C535" s="69"/>
      <c r="D535" s="69"/>
      <c r="E535" s="69"/>
      <c r="F535" s="66"/>
    </row>
    <row r="536" spans="1:6" s="2" customFormat="1" ht="25.5" customHeight="1">
      <c r="A536" s="69"/>
      <c r="B536" s="69"/>
      <c r="C536" s="69"/>
      <c r="D536" s="69"/>
      <c r="E536" s="69"/>
      <c r="F536" s="66"/>
    </row>
    <row r="537" spans="1:6" s="2" customFormat="1" ht="25.5" customHeight="1">
      <c r="A537" s="69"/>
      <c r="B537" s="69"/>
      <c r="C537" s="69"/>
      <c r="D537" s="69"/>
      <c r="E537" s="69"/>
      <c r="F537" s="66"/>
    </row>
    <row r="538" spans="1:6" s="2" customFormat="1" ht="25.5" customHeight="1">
      <c r="A538" s="69"/>
      <c r="B538" s="69"/>
      <c r="C538" s="69"/>
      <c r="D538" s="69"/>
      <c r="E538" s="69"/>
      <c r="F538" s="66"/>
    </row>
    <row r="539" spans="1:6" s="2" customFormat="1" ht="25.5" customHeight="1">
      <c r="A539" s="69"/>
      <c r="B539" s="69"/>
      <c r="C539" s="69"/>
      <c r="D539" s="69"/>
      <c r="E539" s="69"/>
      <c r="F539" s="66"/>
    </row>
    <row r="540" spans="1:6" s="2" customFormat="1" ht="25.5" customHeight="1">
      <c r="A540" s="76"/>
      <c r="B540" s="76"/>
      <c r="C540" s="76"/>
      <c r="D540" s="76"/>
      <c r="E540" s="76"/>
      <c r="F540" s="67"/>
    </row>
    <row r="541" spans="1:6" s="2" customFormat="1" ht="25.5" customHeight="1">
      <c r="A541" s="101" t="s">
        <v>205</v>
      </c>
      <c r="B541" s="102"/>
      <c r="C541" s="102"/>
      <c r="D541" s="102"/>
      <c r="E541" s="21">
        <f>SUM(E522:E540)</f>
        <v>15</v>
      </c>
      <c r="F541" s="21">
        <f>SUM(F522:F540)</f>
        <v>2</v>
      </c>
    </row>
    <row r="542" spans="1:6" s="4" customFormat="1" ht="25.5" customHeight="1">
      <c r="A542" s="68">
        <v>97</v>
      </c>
      <c r="B542" s="42"/>
      <c r="C542" s="81" t="s">
        <v>179</v>
      </c>
      <c r="D542" s="68" t="s">
        <v>156</v>
      </c>
      <c r="E542" s="42">
        <v>2</v>
      </c>
      <c r="F542" s="65">
        <v>1</v>
      </c>
    </row>
    <row r="543" spans="1:6" s="4" customFormat="1" ht="25.5" customHeight="1">
      <c r="A543" s="76"/>
      <c r="B543" s="42"/>
      <c r="C543" s="83"/>
      <c r="D543" s="76"/>
      <c r="E543" s="42"/>
      <c r="F543" s="67"/>
    </row>
    <row r="544" spans="1:6" s="2" customFormat="1" ht="30" customHeight="1">
      <c r="A544" s="68">
        <v>137</v>
      </c>
      <c r="B544" s="45"/>
      <c r="C544" s="85" t="s">
        <v>56</v>
      </c>
      <c r="D544" s="46" t="s">
        <v>88</v>
      </c>
      <c r="E544" s="46">
        <v>1</v>
      </c>
      <c r="F544" s="65">
        <v>1</v>
      </c>
    </row>
    <row r="545" spans="1:6" s="2" customFormat="1" ht="30" customHeight="1">
      <c r="A545" s="69"/>
      <c r="B545" s="45"/>
      <c r="C545" s="87"/>
      <c r="D545" s="46" t="s">
        <v>89</v>
      </c>
      <c r="E545" s="46">
        <v>1</v>
      </c>
      <c r="F545" s="66"/>
    </row>
    <row r="546" spans="1:6" s="2" customFormat="1" ht="30" customHeight="1">
      <c r="A546" s="69"/>
      <c r="B546" s="45"/>
      <c r="C546" s="87"/>
      <c r="D546" s="46" t="s">
        <v>90</v>
      </c>
      <c r="E546" s="46">
        <v>1</v>
      </c>
      <c r="F546" s="66"/>
    </row>
    <row r="547" spans="1:6" s="2" customFormat="1" ht="30" customHeight="1">
      <c r="A547" s="76"/>
      <c r="B547" s="45"/>
      <c r="C547" s="86"/>
      <c r="D547" s="46" t="s">
        <v>91</v>
      </c>
      <c r="E547" s="46">
        <v>1</v>
      </c>
      <c r="F547" s="67"/>
    </row>
    <row r="548" spans="1:6" ht="30" customHeight="1">
      <c r="A548" s="85">
        <v>166</v>
      </c>
      <c r="B548" s="45"/>
      <c r="C548" s="85" t="s">
        <v>236</v>
      </c>
      <c r="D548" s="129" t="s">
        <v>245</v>
      </c>
      <c r="E548" s="129">
        <v>3</v>
      </c>
      <c r="F548" s="90">
        <v>1</v>
      </c>
    </row>
    <row r="549" spans="1:6" ht="30" customHeight="1">
      <c r="A549" s="87"/>
      <c r="B549" s="45"/>
      <c r="C549" s="87"/>
      <c r="D549" s="130"/>
      <c r="E549" s="130"/>
      <c r="F549" s="92"/>
    </row>
    <row r="550" spans="1:6" ht="30" customHeight="1">
      <c r="A550" s="86"/>
      <c r="B550" s="45"/>
      <c r="C550" s="86"/>
      <c r="D550" s="131"/>
      <c r="E550" s="131"/>
      <c r="F550" s="91"/>
    </row>
    <row r="551" spans="1:6" s="2" customFormat="1" ht="25.5" customHeight="1">
      <c r="A551" s="68"/>
      <c r="B551" s="23"/>
      <c r="C551" s="85" t="s">
        <v>292</v>
      </c>
      <c r="D551" s="111" t="s">
        <v>283</v>
      </c>
      <c r="E551" s="111">
        <v>3</v>
      </c>
      <c r="F551" s="65">
        <v>1</v>
      </c>
    </row>
    <row r="552" spans="1:6" s="2" customFormat="1" ht="25.5" customHeight="1">
      <c r="A552" s="69"/>
      <c r="B552" s="23"/>
      <c r="C552" s="87"/>
      <c r="D552" s="112"/>
      <c r="E552" s="112"/>
      <c r="F552" s="66"/>
    </row>
    <row r="553" spans="1:6" s="2" customFormat="1" ht="25.5" customHeight="1">
      <c r="A553" s="69"/>
      <c r="B553" s="23"/>
      <c r="C553" s="87"/>
      <c r="D553" s="112"/>
      <c r="E553" s="112"/>
      <c r="F553" s="66"/>
    </row>
    <row r="554" spans="1:6" s="2" customFormat="1" ht="25.5" customHeight="1">
      <c r="A554" s="76"/>
      <c r="B554" s="23"/>
      <c r="C554" s="86"/>
      <c r="D554" s="113"/>
      <c r="E554" s="113"/>
      <c r="F554" s="67"/>
    </row>
    <row r="555" spans="1:6" s="2" customFormat="1" ht="25.5" customHeight="1">
      <c r="A555" s="68"/>
      <c r="B555" s="23"/>
      <c r="C555" s="85" t="s">
        <v>292</v>
      </c>
      <c r="D555" s="111" t="s">
        <v>282</v>
      </c>
      <c r="E555" s="111">
        <v>3</v>
      </c>
      <c r="F555" s="65">
        <v>1</v>
      </c>
    </row>
    <row r="556" spans="1:6" s="2" customFormat="1" ht="25.5" customHeight="1">
      <c r="A556" s="69"/>
      <c r="B556" s="23"/>
      <c r="C556" s="87"/>
      <c r="D556" s="112"/>
      <c r="E556" s="112"/>
      <c r="F556" s="66"/>
    </row>
    <row r="557" spans="1:6" s="2" customFormat="1" ht="25.5" customHeight="1">
      <c r="A557" s="69"/>
      <c r="B557" s="23"/>
      <c r="C557" s="87"/>
      <c r="D557" s="112"/>
      <c r="E557" s="112"/>
      <c r="F557" s="66"/>
    </row>
    <row r="558" spans="1:6" s="2" customFormat="1" ht="25.5" customHeight="1">
      <c r="A558" s="76"/>
      <c r="B558" s="23"/>
      <c r="C558" s="86"/>
      <c r="D558" s="113"/>
      <c r="E558" s="113"/>
      <c r="F558" s="67"/>
    </row>
    <row r="559" spans="1:6" s="2" customFormat="1" ht="25.5" customHeight="1">
      <c r="A559" s="68"/>
      <c r="B559" s="23"/>
      <c r="C559" s="85" t="s">
        <v>292</v>
      </c>
      <c r="D559" s="111" t="s">
        <v>281</v>
      </c>
      <c r="E559" s="111">
        <v>4</v>
      </c>
      <c r="F559" s="65">
        <v>1</v>
      </c>
    </row>
    <row r="560" spans="1:6" s="2" customFormat="1" ht="25.5" customHeight="1">
      <c r="A560" s="69"/>
      <c r="B560" s="23"/>
      <c r="C560" s="87"/>
      <c r="D560" s="112"/>
      <c r="E560" s="112"/>
      <c r="F560" s="66"/>
    </row>
    <row r="561" spans="1:6" s="2" customFormat="1" ht="25.5" customHeight="1">
      <c r="A561" s="69"/>
      <c r="B561" s="23"/>
      <c r="C561" s="87"/>
      <c r="D561" s="112"/>
      <c r="E561" s="112"/>
      <c r="F561" s="66"/>
    </row>
    <row r="562" spans="1:6" s="2" customFormat="1" ht="25.5" customHeight="1">
      <c r="A562" s="69"/>
      <c r="B562" s="23"/>
      <c r="C562" s="87"/>
      <c r="D562" s="112"/>
      <c r="E562" s="112"/>
      <c r="F562" s="66"/>
    </row>
    <row r="563" spans="1:6" s="2" customFormat="1" ht="25.5" customHeight="1">
      <c r="A563" s="76"/>
      <c r="B563" s="23"/>
      <c r="C563" s="86"/>
      <c r="D563" s="113"/>
      <c r="E563" s="113"/>
      <c r="F563" s="67"/>
    </row>
    <row r="564" spans="1:6" s="2" customFormat="1" ht="25.5" customHeight="1">
      <c r="A564" s="68"/>
      <c r="B564" s="23"/>
      <c r="C564" s="85" t="s">
        <v>292</v>
      </c>
      <c r="D564" s="111" t="s">
        <v>296</v>
      </c>
      <c r="E564" s="111">
        <v>3</v>
      </c>
      <c r="F564" s="65">
        <v>1</v>
      </c>
    </row>
    <row r="565" spans="1:6" s="2" customFormat="1" ht="25.5" customHeight="1">
      <c r="A565" s="69"/>
      <c r="B565" s="23"/>
      <c r="C565" s="87"/>
      <c r="D565" s="112"/>
      <c r="E565" s="112"/>
      <c r="F565" s="66"/>
    </row>
    <row r="566" spans="1:6" s="2" customFormat="1" ht="25.5" customHeight="1">
      <c r="A566" s="69"/>
      <c r="B566" s="23"/>
      <c r="C566" s="87"/>
      <c r="D566" s="112"/>
      <c r="E566" s="112"/>
      <c r="F566" s="66"/>
    </row>
    <row r="567" spans="1:6" s="2" customFormat="1" ht="25.5" customHeight="1">
      <c r="A567" s="76"/>
      <c r="B567" s="23"/>
      <c r="C567" s="86"/>
      <c r="D567" s="113"/>
      <c r="E567" s="113"/>
      <c r="F567" s="67"/>
    </row>
    <row r="568" spans="1:6" s="2" customFormat="1" ht="25.5" customHeight="1">
      <c r="A568" s="68"/>
      <c r="B568" s="23"/>
      <c r="C568" s="85" t="s">
        <v>292</v>
      </c>
      <c r="D568" s="111" t="s">
        <v>280</v>
      </c>
      <c r="E568" s="111">
        <v>3</v>
      </c>
      <c r="F568" s="65">
        <v>1</v>
      </c>
    </row>
    <row r="569" spans="1:6" s="2" customFormat="1" ht="25.5" customHeight="1">
      <c r="A569" s="69"/>
      <c r="B569" s="23"/>
      <c r="C569" s="87"/>
      <c r="D569" s="112"/>
      <c r="E569" s="112"/>
      <c r="F569" s="66"/>
    </row>
    <row r="570" spans="1:6" s="2" customFormat="1" ht="25.5" customHeight="1">
      <c r="A570" s="69"/>
      <c r="B570" s="23"/>
      <c r="C570" s="87"/>
      <c r="D570" s="112"/>
      <c r="E570" s="112"/>
      <c r="F570" s="66"/>
    </row>
    <row r="571" spans="1:6" s="2" customFormat="1" ht="25.5" customHeight="1">
      <c r="A571" s="76"/>
      <c r="B571" s="23"/>
      <c r="C571" s="86"/>
      <c r="D571" s="113"/>
      <c r="E571" s="113"/>
      <c r="F571" s="67"/>
    </row>
    <row r="572" spans="1:6" s="2" customFormat="1" ht="25.5" customHeight="1">
      <c r="A572" s="42"/>
      <c r="B572" s="48"/>
      <c r="C572" s="62" t="s">
        <v>236</v>
      </c>
      <c r="D572" s="62" t="s">
        <v>371</v>
      </c>
      <c r="E572" s="62">
        <v>3</v>
      </c>
      <c r="F572" s="65">
        <v>1</v>
      </c>
    </row>
    <row r="573" spans="1:6" s="2" customFormat="1" ht="25.5" customHeight="1">
      <c r="A573" s="42"/>
      <c r="B573" s="48"/>
      <c r="C573" s="63"/>
      <c r="D573" s="63"/>
      <c r="E573" s="63"/>
      <c r="F573" s="66"/>
    </row>
    <row r="574" spans="1:6" s="2" customFormat="1" ht="25.5" customHeight="1">
      <c r="A574" s="42"/>
      <c r="B574" s="48"/>
      <c r="C574" s="63"/>
      <c r="D574" s="63"/>
      <c r="E574" s="63"/>
      <c r="F574" s="66"/>
    </row>
    <row r="575" spans="1:6" s="2" customFormat="1" ht="25.5" customHeight="1">
      <c r="A575" s="42"/>
      <c r="B575" s="48"/>
      <c r="C575" s="64"/>
      <c r="D575" s="64"/>
      <c r="E575" s="64"/>
      <c r="F575" s="67"/>
    </row>
    <row r="576" spans="1:6" s="2" customFormat="1" ht="25.5" customHeight="1">
      <c r="A576" s="42"/>
      <c r="B576" s="48"/>
      <c r="C576" s="62" t="s">
        <v>236</v>
      </c>
      <c r="D576" s="62" t="s">
        <v>372</v>
      </c>
      <c r="E576" s="62">
        <v>3</v>
      </c>
      <c r="F576" s="65">
        <v>1</v>
      </c>
    </row>
    <row r="577" spans="1:6" s="2" customFormat="1" ht="25.5" customHeight="1">
      <c r="A577" s="42"/>
      <c r="B577" s="48"/>
      <c r="C577" s="63"/>
      <c r="D577" s="63"/>
      <c r="E577" s="63"/>
      <c r="F577" s="66"/>
    </row>
    <row r="578" spans="1:6" s="2" customFormat="1" ht="25.5" customHeight="1">
      <c r="A578" s="42"/>
      <c r="B578" s="48"/>
      <c r="C578" s="63"/>
      <c r="D578" s="63"/>
      <c r="E578" s="63"/>
      <c r="F578" s="66"/>
    </row>
    <row r="579" spans="1:6" s="2" customFormat="1" ht="25.5" customHeight="1">
      <c r="A579" s="42"/>
      <c r="B579" s="48"/>
      <c r="C579" s="64"/>
      <c r="D579" s="64"/>
      <c r="E579" s="64"/>
      <c r="F579" s="67"/>
    </row>
    <row r="580" spans="1:6" s="2" customFormat="1" ht="25.5" customHeight="1">
      <c r="A580" s="42"/>
      <c r="B580" s="48"/>
      <c r="C580" s="37" t="s">
        <v>382</v>
      </c>
      <c r="D580" s="49" t="s">
        <v>286</v>
      </c>
      <c r="E580" s="49">
        <v>1</v>
      </c>
      <c r="F580" s="4">
        <v>1</v>
      </c>
    </row>
    <row r="581" spans="1:6" s="2" customFormat="1" ht="25.5" customHeight="1">
      <c r="A581" s="42"/>
      <c r="B581" s="48"/>
      <c r="C581" s="85" t="s">
        <v>382</v>
      </c>
      <c r="D581" s="111" t="s">
        <v>287</v>
      </c>
      <c r="E581" s="111">
        <v>2</v>
      </c>
      <c r="F581" s="65">
        <v>1</v>
      </c>
    </row>
    <row r="582" spans="1:6" s="2" customFormat="1" ht="25.5" customHeight="1">
      <c r="A582" s="42"/>
      <c r="B582" s="48"/>
      <c r="C582" s="86"/>
      <c r="D582" s="113"/>
      <c r="E582" s="113"/>
      <c r="F582" s="67"/>
    </row>
    <row r="583" spans="1:6" s="2" customFormat="1" ht="25.5" customHeight="1">
      <c r="A583" s="101" t="s">
        <v>222</v>
      </c>
      <c r="B583" s="102"/>
      <c r="C583" s="102"/>
      <c r="D583" s="102"/>
      <c r="E583" s="21">
        <f>SUM(E542:E582)</f>
        <v>34</v>
      </c>
      <c r="F583" s="21">
        <f>SUM(F542:F582)</f>
        <v>12</v>
      </c>
    </row>
    <row r="584" spans="1:6" s="2" customFormat="1" ht="25.5" customHeight="1" thickBot="1">
      <c r="A584" s="96" t="s">
        <v>206</v>
      </c>
      <c r="B584" s="97"/>
      <c r="C584" s="97"/>
      <c r="D584" s="97"/>
      <c r="E584" s="22">
        <f>E541+E583</f>
        <v>49</v>
      </c>
      <c r="F584" s="22">
        <f>F583+F541</f>
        <v>14</v>
      </c>
    </row>
    <row r="585" spans="1:7" s="6" customFormat="1" ht="32.25" customHeight="1" thickBot="1">
      <c r="A585" s="93" t="s">
        <v>186</v>
      </c>
      <c r="B585" s="94"/>
      <c r="C585" s="94"/>
      <c r="D585" s="94"/>
      <c r="E585" s="94"/>
      <c r="F585" s="95"/>
      <c r="G585" s="53"/>
    </row>
    <row r="586" spans="1:6" s="4" customFormat="1" ht="25.5" customHeight="1">
      <c r="A586" s="69">
        <v>10</v>
      </c>
      <c r="B586" s="69" t="s">
        <v>73</v>
      </c>
      <c r="C586" s="69" t="s">
        <v>177</v>
      </c>
      <c r="D586" s="69" t="s">
        <v>33</v>
      </c>
      <c r="E586" s="105">
        <v>4</v>
      </c>
      <c r="F586" s="84">
        <v>1</v>
      </c>
    </row>
    <row r="587" spans="1:6" s="4" customFormat="1" ht="25.5" customHeight="1">
      <c r="A587" s="69"/>
      <c r="B587" s="69"/>
      <c r="C587" s="69"/>
      <c r="D587" s="69"/>
      <c r="E587" s="69"/>
      <c r="F587" s="66"/>
    </row>
    <row r="588" spans="1:6" s="4" customFormat="1" ht="25.5" customHeight="1">
      <c r="A588" s="69"/>
      <c r="B588" s="69"/>
      <c r="C588" s="69"/>
      <c r="D588" s="69"/>
      <c r="E588" s="69"/>
      <c r="F588" s="66"/>
    </row>
    <row r="589" spans="1:6" s="4" customFormat="1" ht="25.5" customHeight="1">
      <c r="A589" s="69"/>
      <c r="B589" s="69"/>
      <c r="C589" s="69"/>
      <c r="D589" s="69"/>
      <c r="E589" s="69"/>
      <c r="F589" s="66"/>
    </row>
    <row r="590" spans="1:6" s="4" customFormat="1" ht="25.5" customHeight="1">
      <c r="A590" s="76"/>
      <c r="B590" s="76"/>
      <c r="C590" s="76"/>
      <c r="D590" s="76"/>
      <c r="E590" s="76"/>
      <c r="F590" s="67"/>
    </row>
    <row r="591" spans="1:6" s="4" customFormat="1" ht="25.5" customHeight="1">
      <c r="A591" s="68">
        <v>11</v>
      </c>
      <c r="B591" s="68" t="s">
        <v>73</v>
      </c>
      <c r="C591" s="68" t="s">
        <v>163</v>
      </c>
      <c r="D591" s="68" t="s">
        <v>34</v>
      </c>
      <c r="E591" s="68">
        <v>4</v>
      </c>
      <c r="F591" s="65">
        <v>1</v>
      </c>
    </row>
    <row r="592" spans="1:6" s="4" customFormat="1" ht="25.5" customHeight="1">
      <c r="A592" s="69"/>
      <c r="B592" s="69"/>
      <c r="C592" s="69"/>
      <c r="D592" s="69"/>
      <c r="E592" s="69"/>
      <c r="F592" s="66"/>
    </row>
    <row r="593" spans="1:6" s="4" customFormat="1" ht="25.5" customHeight="1">
      <c r="A593" s="69"/>
      <c r="B593" s="69"/>
      <c r="C593" s="69"/>
      <c r="D593" s="69"/>
      <c r="E593" s="69"/>
      <c r="F593" s="66"/>
    </row>
    <row r="594" spans="1:6" s="4" customFormat="1" ht="25.5" customHeight="1">
      <c r="A594" s="69"/>
      <c r="B594" s="69"/>
      <c r="C594" s="69"/>
      <c r="D594" s="69"/>
      <c r="E594" s="69"/>
      <c r="F594" s="66"/>
    </row>
    <row r="595" spans="1:6" s="4" customFormat="1" ht="25.5" customHeight="1">
      <c r="A595" s="76"/>
      <c r="B595" s="76"/>
      <c r="C595" s="76"/>
      <c r="D595" s="76"/>
      <c r="E595" s="76"/>
      <c r="F595" s="67"/>
    </row>
    <row r="596" spans="1:6" s="4" customFormat="1" ht="25.5" customHeight="1">
      <c r="A596" s="68">
        <v>31</v>
      </c>
      <c r="B596" s="44" t="s">
        <v>73</v>
      </c>
      <c r="C596" s="44" t="s">
        <v>164</v>
      </c>
      <c r="D596" s="68" t="s">
        <v>25</v>
      </c>
      <c r="E596" s="68">
        <v>4</v>
      </c>
      <c r="F596" s="65">
        <v>1</v>
      </c>
    </row>
    <row r="597" spans="1:6" s="4" customFormat="1" ht="25.5" customHeight="1">
      <c r="A597" s="69"/>
      <c r="B597" s="43" t="s">
        <v>73</v>
      </c>
      <c r="C597" s="43" t="s">
        <v>164</v>
      </c>
      <c r="D597" s="69"/>
      <c r="E597" s="69"/>
      <c r="F597" s="66"/>
    </row>
    <row r="598" spans="1:6" s="4" customFormat="1" ht="25.5" customHeight="1">
      <c r="A598" s="69"/>
      <c r="B598" s="43" t="s">
        <v>73</v>
      </c>
      <c r="C598" s="43" t="s">
        <v>164</v>
      </c>
      <c r="D598" s="69"/>
      <c r="E598" s="69"/>
      <c r="F598" s="66"/>
    </row>
    <row r="599" spans="1:6" s="4" customFormat="1" ht="25.5" customHeight="1">
      <c r="A599" s="69"/>
      <c r="B599" s="43" t="s">
        <v>73</v>
      </c>
      <c r="C599" s="43" t="s">
        <v>164</v>
      </c>
      <c r="D599" s="69"/>
      <c r="E599" s="69"/>
      <c r="F599" s="66"/>
    </row>
    <row r="600" spans="1:6" s="4" customFormat="1" ht="25.5" customHeight="1">
      <c r="A600" s="76"/>
      <c r="B600" s="43" t="s">
        <v>73</v>
      </c>
      <c r="C600" s="43" t="s">
        <v>164</v>
      </c>
      <c r="D600" s="76"/>
      <c r="E600" s="76"/>
      <c r="F600" s="67"/>
    </row>
    <row r="601" spans="1:6" s="2" customFormat="1" ht="25.5" customHeight="1">
      <c r="A601" s="68">
        <v>38</v>
      </c>
      <c r="B601" s="43" t="s">
        <v>73</v>
      </c>
      <c r="C601" s="43" t="s">
        <v>165</v>
      </c>
      <c r="D601" s="68" t="s">
        <v>57</v>
      </c>
      <c r="E601" s="88">
        <v>4</v>
      </c>
      <c r="F601" s="65">
        <v>1</v>
      </c>
    </row>
    <row r="602" spans="1:6" s="2" customFormat="1" ht="25.5" customHeight="1">
      <c r="A602" s="69"/>
      <c r="B602" s="43" t="s">
        <v>73</v>
      </c>
      <c r="C602" s="43" t="s">
        <v>165</v>
      </c>
      <c r="D602" s="69"/>
      <c r="E602" s="161"/>
      <c r="F602" s="66"/>
    </row>
    <row r="603" spans="1:6" s="2" customFormat="1" ht="25.5" customHeight="1">
      <c r="A603" s="69"/>
      <c r="B603" s="43" t="s">
        <v>73</v>
      </c>
      <c r="C603" s="43" t="s">
        <v>165</v>
      </c>
      <c r="D603" s="69"/>
      <c r="E603" s="161"/>
      <c r="F603" s="66"/>
    </row>
    <row r="604" spans="1:6" s="2" customFormat="1" ht="25.5" customHeight="1">
      <c r="A604" s="69"/>
      <c r="B604" s="43" t="s">
        <v>73</v>
      </c>
      <c r="C604" s="43" t="s">
        <v>165</v>
      </c>
      <c r="D604" s="69"/>
      <c r="E604" s="161"/>
      <c r="F604" s="66"/>
    </row>
    <row r="605" spans="1:6" s="2" customFormat="1" ht="25.5" customHeight="1">
      <c r="A605" s="76"/>
      <c r="B605" s="43" t="s">
        <v>73</v>
      </c>
      <c r="C605" s="43" t="s">
        <v>165</v>
      </c>
      <c r="D605" s="76"/>
      <c r="E605" s="89"/>
      <c r="F605" s="67"/>
    </row>
    <row r="606" spans="1:6" s="2" customFormat="1" ht="25.5" customHeight="1">
      <c r="A606" s="101" t="s">
        <v>207</v>
      </c>
      <c r="B606" s="102"/>
      <c r="C606" s="102"/>
      <c r="D606" s="102"/>
      <c r="E606" s="21">
        <f>SUM(E586:E605)</f>
        <v>16</v>
      </c>
      <c r="F606" s="21">
        <f>SUM(F586:F605)</f>
        <v>4</v>
      </c>
    </row>
    <row r="607" spans="1:6" s="4" customFormat="1" ht="25.5" customHeight="1">
      <c r="A607" s="68">
        <v>67</v>
      </c>
      <c r="B607" s="68" t="s">
        <v>17</v>
      </c>
      <c r="C607" s="68" t="s">
        <v>6</v>
      </c>
      <c r="D607" s="42" t="s">
        <v>149</v>
      </c>
      <c r="E607" s="42">
        <v>1</v>
      </c>
      <c r="F607" s="65">
        <v>1</v>
      </c>
    </row>
    <row r="608" spans="1:6" s="4" customFormat="1" ht="25.5" customHeight="1">
      <c r="A608" s="76"/>
      <c r="B608" s="76"/>
      <c r="C608" s="76"/>
      <c r="D608" s="42" t="s">
        <v>150</v>
      </c>
      <c r="E608" s="42">
        <v>1</v>
      </c>
      <c r="F608" s="67"/>
    </row>
    <row r="609" spans="1:6" s="2" customFormat="1" ht="30" customHeight="1">
      <c r="A609" s="85">
        <v>116</v>
      </c>
      <c r="B609" s="85" t="s">
        <v>5</v>
      </c>
      <c r="C609" s="85" t="s">
        <v>47</v>
      </c>
      <c r="D609" s="129" t="s">
        <v>174</v>
      </c>
      <c r="E609" s="68">
        <v>3</v>
      </c>
      <c r="F609" s="65">
        <v>1</v>
      </c>
    </row>
    <row r="610" spans="1:6" ht="30" customHeight="1">
      <c r="A610" s="87"/>
      <c r="B610" s="87"/>
      <c r="C610" s="87"/>
      <c r="D610" s="130"/>
      <c r="E610" s="69"/>
      <c r="F610" s="66"/>
    </row>
    <row r="611" spans="1:6" ht="30" customHeight="1">
      <c r="A611" s="87"/>
      <c r="B611" s="87"/>
      <c r="C611" s="87"/>
      <c r="D611" s="130"/>
      <c r="E611" s="69"/>
      <c r="F611" s="66"/>
    </row>
    <row r="612" spans="1:6" ht="30" customHeight="1">
      <c r="A612" s="86"/>
      <c r="B612" s="86"/>
      <c r="C612" s="86"/>
      <c r="D612" s="131"/>
      <c r="E612" s="76"/>
      <c r="F612" s="67"/>
    </row>
    <row r="613" spans="1:6" s="2" customFormat="1" ht="25.5" customHeight="1">
      <c r="A613" s="68">
        <v>136</v>
      </c>
      <c r="B613" s="85"/>
      <c r="C613" s="85" t="s">
        <v>56</v>
      </c>
      <c r="D613" s="41" t="s">
        <v>93</v>
      </c>
      <c r="E613" s="46">
        <v>1</v>
      </c>
      <c r="F613" s="65">
        <v>1</v>
      </c>
    </row>
    <row r="614" spans="1:6" s="2" customFormat="1" ht="25.5" customHeight="1">
      <c r="A614" s="76"/>
      <c r="B614" s="86"/>
      <c r="C614" s="86"/>
      <c r="D614" s="41" t="s">
        <v>94</v>
      </c>
      <c r="E614" s="46">
        <v>1</v>
      </c>
      <c r="F614" s="67"/>
    </row>
    <row r="615" spans="1:6" ht="30" customHeight="1">
      <c r="A615" s="85">
        <v>163</v>
      </c>
      <c r="B615" s="85" t="s">
        <v>178</v>
      </c>
      <c r="C615" s="85" t="s">
        <v>236</v>
      </c>
      <c r="D615" s="129" t="s">
        <v>241</v>
      </c>
      <c r="E615" s="129">
        <v>3</v>
      </c>
      <c r="F615" s="90">
        <v>1</v>
      </c>
    </row>
    <row r="616" spans="1:6" ht="30" customHeight="1">
      <c r="A616" s="87"/>
      <c r="B616" s="87"/>
      <c r="C616" s="87"/>
      <c r="D616" s="130"/>
      <c r="E616" s="130"/>
      <c r="F616" s="92"/>
    </row>
    <row r="617" spans="1:6" ht="30" customHeight="1">
      <c r="A617" s="86"/>
      <c r="B617" s="86"/>
      <c r="C617" s="86"/>
      <c r="D617" s="131"/>
      <c r="E617" s="131"/>
      <c r="F617" s="91"/>
    </row>
    <row r="618" spans="1:6" ht="30" customHeight="1">
      <c r="A618" s="85"/>
      <c r="B618" s="85"/>
      <c r="C618" s="65" t="s">
        <v>236</v>
      </c>
      <c r="D618" s="65" t="s">
        <v>331</v>
      </c>
      <c r="E618" s="65">
        <v>3</v>
      </c>
      <c r="F618" s="90">
        <v>1</v>
      </c>
    </row>
    <row r="619" spans="1:6" ht="30" customHeight="1">
      <c r="A619" s="87"/>
      <c r="B619" s="87"/>
      <c r="C619" s="66"/>
      <c r="D619" s="66"/>
      <c r="E619" s="66"/>
      <c r="F619" s="92"/>
    </row>
    <row r="620" spans="1:6" ht="30" customHeight="1">
      <c r="A620" s="86"/>
      <c r="B620" s="86"/>
      <c r="C620" s="67"/>
      <c r="D620" s="67"/>
      <c r="E620" s="67"/>
      <c r="F620" s="91"/>
    </row>
    <row r="621" spans="1:6" ht="30" customHeight="1">
      <c r="A621" s="90"/>
      <c r="B621" s="90" t="s">
        <v>5</v>
      </c>
      <c r="C621" s="90" t="s">
        <v>47</v>
      </c>
      <c r="D621" s="65" t="s">
        <v>375</v>
      </c>
      <c r="E621" s="59">
        <v>3</v>
      </c>
      <c r="F621" s="90">
        <v>1</v>
      </c>
    </row>
    <row r="622" spans="1:6" ht="30" customHeight="1">
      <c r="A622" s="92"/>
      <c r="B622" s="92"/>
      <c r="C622" s="92"/>
      <c r="D622" s="66"/>
      <c r="E622" s="61"/>
      <c r="F622" s="92"/>
    </row>
    <row r="623" spans="1:6" ht="30" customHeight="1">
      <c r="A623" s="92"/>
      <c r="B623" s="92"/>
      <c r="C623" s="92"/>
      <c r="D623" s="66"/>
      <c r="E623" s="61"/>
      <c r="F623" s="92"/>
    </row>
    <row r="624" spans="1:6" ht="30" customHeight="1">
      <c r="A624" s="91"/>
      <c r="B624" s="91"/>
      <c r="C624" s="91"/>
      <c r="D624" s="67"/>
      <c r="E624" s="60"/>
      <c r="F624" s="91"/>
    </row>
    <row r="625" spans="1:6" s="2" customFormat="1" ht="25.5" customHeight="1">
      <c r="A625" s="101" t="s">
        <v>223</v>
      </c>
      <c r="B625" s="102"/>
      <c r="C625" s="102"/>
      <c r="D625" s="102"/>
      <c r="E625" s="21">
        <f>SUM(E607:E624)</f>
        <v>16</v>
      </c>
      <c r="F625" s="21">
        <f>SUM(F607:F624)</f>
        <v>6</v>
      </c>
    </row>
    <row r="626" spans="1:6" s="2" customFormat="1" ht="25.5" customHeight="1" thickBot="1">
      <c r="A626" s="109" t="s">
        <v>208</v>
      </c>
      <c r="B626" s="110"/>
      <c r="C626" s="110"/>
      <c r="D626" s="110"/>
      <c r="E626" s="22">
        <f>E606+E625</f>
        <v>32</v>
      </c>
      <c r="F626" s="22">
        <f>F606+F625</f>
        <v>10</v>
      </c>
    </row>
    <row r="627" spans="1:6" s="6" customFormat="1" ht="32.25" customHeight="1" thickBot="1">
      <c r="A627" s="73" t="s">
        <v>187</v>
      </c>
      <c r="B627" s="74"/>
      <c r="C627" s="74"/>
      <c r="D627" s="74"/>
      <c r="E627" s="74"/>
      <c r="F627" s="75"/>
    </row>
    <row r="628" spans="1:6" s="4" customFormat="1" ht="25.5" customHeight="1">
      <c r="A628" s="32">
        <v>16</v>
      </c>
      <c r="B628" s="68" t="s">
        <v>73</v>
      </c>
      <c r="C628" s="68" t="s">
        <v>177</v>
      </c>
      <c r="D628" s="105" t="s">
        <v>269</v>
      </c>
      <c r="E628" s="68">
        <v>8</v>
      </c>
      <c r="F628" s="65">
        <v>1</v>
      </c>
    </row>
    <row r="629" spans="1:6" s="4" customFormat="1" ht="25.5" customHeight="1">
      <c r="A629" s="33"/>
      <c r="B629" s="69"/>
      <c r="C629" s="69"/>
      <c r="D629" s="69"/>
      <c r="E629" s="69"/>
      <c r="F629" s="66"/>
    </row>
    <row r="630" spans="1:6" s="4" customFormat="1" ht="25.5" customHeight="1">
      <c r="A630" s="33"/>
      <c r="B630" s="69"/>
      <c r="C630" s="69"/>
      <c r="D630" s="69"/>
      <c r="E630" s="69"/>
      <c r="F630" s="66"/>
    </row>
    <row r="631" spans="1:6" s="4" customFormat="1" ht="25.5" customHeight="1">
      <c r="A631" s="33"/>
      <c r="B631" s="69"/>
      <c r="C631" s="69"/>
      <c r="D631" s="69"/>
      <c r="E631" s="69"/>
      <c r="F631" s="66"/>
    </row>
    <row r="632" spans="1:6" s="4" customFormat="1" ht="25.5" customHeight="1">
      <c r="A632" s="33"/>
      <c r="B632" s="69"/>
      <c r="C632" s="69"/>
      <c r="D632" s="69"/>
      <c r="E632" s="69"/>
      <c r="F632" s="66"/>
    </row>
    <row r="633" spans="1:6" s="4" customFormat="1" ht="25.5" customHeight="1">
      <c r="A633" s="33"/>
      <c r="B633" s="69"/>
      <c r="C633" s="69"/>
      <c r="D633" s="69"/>
      <c r="E633" s="69"/>
      <c r="F633" s="66"/>
    </row>
    <row r="634" spans="1:6" s="4" customFormat="1" ht="25.5" customHeight="1">
      <c r="A634" s="33"/>
      <c r="B634" s="69"/>
      <c r="C634" s="69"/>
      <c r="D634" s="69"/>
      <c r="E634" s="69"/>
      <c r="F634" s="66"/>
    </row>
    <row r="635" spans="1:6" s="4" customFormat="1" ht="25.5" customHeight="1">
      <c r="A635" s="33"/>
      <c r="B635" s="69"/>
      <c r="C635" s="69"/>
      <c r="D635" s="69"/>
      <c r="E635" s="69"/>
      <c r="F635" s="66"/>
    </row>
    <row r="636" spans="1:6" s="4" customFormat="1" ht="25.5" customHeight="1">
      <c r="A636" s="33"/>
      <c r="B636" s="76"/>
      <c r="C636" s="76"/>
      <c r="D636" s="76"/>
      <c r="E636" s="76"/>
      <c r="F636" s="67"/>
    </row>
    <row r="637" spans="1:6" s="4" customFormat="1" ht="25.5" customHeight="1">
      <c r="A637" s="68">
        <v>17</v>
      </c>
      <c r="B637" s="68" t="s">
        <v>73</v>
      </c>
      <c r="C637" s="68" t="s">
        <v>163</v>
      </c>
      <c r="D637" s="68" t="s">
        <v>36</v>
      </c>
      <c r="E637" s="68">
        <v>5</v>
      </c>
      <c r="F637" s="65">
        <v>1</v>
      </c>
    </row>
    <row r="638" spans="1:6" s="4" customFormat="1" ht="25.5" customHeight="1">
      <c r="A638" s="69"/>
      <c r="B638" s="69"/>
      <c r="C638" s="69"/>
      <c r="D638" s="69"/>
      <c r="E638" s="69"/>
      <c r="F638" s="66"/>
    </row>
    <row r="639" spans="1:6" s="4" customFormat="1" ht="25.5" customHeight="1">
      <c r="A639" s="69"/>
      <c r="B639" s="69"/>
      <c r="C639" s="69"/>
      <c r="D639" s="69"/>
      <c r="E639" s="69"/>
      <c r="F639" s="66"/>
    </row>
    <row r="640" spans="1:6" s="4" customFormat="1" ht="25.5" customHeight="1">
      <c r="A640" s="69"/>
      <c r="B640" s="69"/>
      <c r="C640" s="69"/>
      <c r="D640" s="69"/>
      <c r="E640" s="69"/>
      <c r="F640" s="66"/>
    </row>
    <row r="641" spans="1:6" s="4" customFormat="1" ht="25.5" customHeight="1">
      <c r="A641" s="69"/>
      <c r="B641" s="69"/>
      <c r="C641" s="69"/>
      <c r="D641" s="69"/>
      <c r="E641" s="69"/>
      <c r="F641" s="66"/>
    </row>
    <row r="642" spans="1:6" s="4" customFormat="1" ht="25.5" customHeight="1">
      <c r="A642" s="69"/>
      <c r="B642" s="69"/>
      <c r="C642" s="69"/>
      <c r="D642" s="69"/>
      <c r="E642" s="69"/>
      <c r="F642" s="66"/>
    </row>
    <row r="643" spans="1:6" s="4" customFormat="1" ht="25.5" customHeight="1">
      <c r="A643" s="76"/>
      <c r="B643" s="76"/>
      <c r="C643" s="76"/>
      <c r="D643" s="76"/>
      <c r="E643" s="76"/>
      <c r="F643" s="67"/>
    </row>
    <row r="644" spans="1:6" s="4" customFormat="1" ht="25.5" customHeight="1">
      <c r="A644" s="68">
        <v>18</v>
      </c>
      <c r="B644" s="68" t="s">
        <v>73</v>
      </c>
      <c r="C644" s="68" t="s">
        <v>163</v>
      </c>
      <c r="D644" s="68" t="s">
        <v>109</v>
      </c>
      <c r="E644" s="68">
        <v>8</v>
      </c>
      <c r="F644" s="65">
        <v>1</v>
      </c>
    </row>
    <row r="645" spans="1:6" s="4" customFormat="1" ht="25.5" customHeight="1">
      <c r="A645" s="69"/>
      <c r="B645" s="69"/>
      <c r="C645" s="69"/>
      <c r="D645" s="69"/>
      <c r="E645" s="69"/>
      <c r="F645" s="66"/>
    </row>
    <row r="646" spans="1:6" s="4" customFormat="1" ht="25.5" customHeight="1">
      <c r="A646" s="69"/>
      <c r="B646" s="69"/>
      <c r="C646" s="69"/>
      <c r="D646" s="69"/>
      <c r="E646" s="69"/>
      <c r="F646" s="66"/>
    </row>
    <row r="647" spans="1:6" s="4" customFormat="1" ht="25.5" customHeight="1">
      <c r="A647" s="69"/>
      <c r="B647" s="69"/>
      <c r="C647" s="69"/>
      <c r="D647" s="69"/>
      <c r="E647" s="69"/>
      <c r="F647" s="66"/>
    </row>
    <row r="648" spans="1:6" s="4" customFormat="1" ht="25.5" customHeight="1">
      <c r="A648" s="69"/>
      <c r="B648" s="69"/>
      <c r="C648" s="69"/>
      <c r="D648" s="69"/>
      <c r="E648" s="69"/>
      <c r="F648" s="66"/>
    </row>
    <row r="649" spans="1:6" s="4" customFormat="1" ht="25.5" customHeight="1">
      <c r="A649" s="69"/>
      <c r="B649" s="69"/>
      <c r="C649" s="69"/>
      <c r="D649" s="69"/>
      <c r="E649" s="69"/>
      <c r="F649" s="66"/>
    </row>
    <row r="650" spans="1:6" s="4" customFormat="1" ht="25.5" customHeight="1">
      <c r="A650" s="69"/>
      <c r="B650" s="69"/>
      <c r="C650" s="69"/>
      <c r="D650" s="69"/>
      <c r="E650" s="69"/>
      <c r="F650" s="66"/>
    </row>
    <row r="651" spans="1:6" s="4" customFormat="1" ht="25.5" customHeight="1">
      <c r="A651" s="69"/>
      <c r="B651" s="69"/>
      <c r="C651" s="69"/>
      <c r="D651" s="69"/>
      <c r="E651" s="69"/>
      <c r="F651" s="66"/>
    </row>
    <row r="652" spans="1:6" s="4" customFormat="1" ht="25.5" customHeight="1">
      <c r="A652" s="69"/>
      <c r="B652" s="69"/>
      <c r="C652" s="69"/>
      <c r="D652" s="69"/>
      <c r="E652" s="69"/>
      <c r="F652" s="66"/>
    </row>
    <row r="653" spans="1:6" s="4" customFormat="1" ht="25.5" customHeight="1">
      <c r="A653" s="76"/>
      <c r="B653" s="76"/>
      <c r="C653" s="76"/>
      <c r="D653" s="76"/>
      <c r="E653" s="76"/>
      <c r="F653" s="67"/>
    </row>
    <row r="654" spans="1:6" s="4" customFormat="1" ht="25.5" customHeight="1">
      <c r="A654" s="68">
        <v>19</v>
      </c>
      <c r="B654" s="68" t="s">
        <v>73</v>
      </c>
      <c r="C654" s="68" t="s">
        <v>163</v>
      </c>
      <c r="D654" s="68" t="s">
        <v>23</v>
      </c>
      <c r="E654" s="68">
        <v>8</v>
      </c>
      <c r="F654" s="65">
        <v>1</v>
      </c>
    </row>
    <row r="655" spans="1:6" s="4" customFormat="1" ht="25.5" customHeight="1">
      <c r="A655" s="69"/>
      <c r="B655" s="69"/>
      <c r="C655" s="69"/>
      <c r="D655" s="69"/>
      <c r="E655" s="69"/>
      <c r="F655" s="66"/>
    </row>
    <row r="656" spans="1:6" s="4" customFormat="1" ht="25.5" customHeight="1">
      <c r="A656" s="69"/>
      <c r="B656" s="69"/>
      <c r="C656" s="69"/>
      <c r="D656" s="69"/>
      <c r="E656" s="69"/>
      <c r="F656" s="66"/>
    </row>
    <row r="657" spans="1:6" s="4" customFormat="1" ht="25.5" customHeight="1">
      <c r="A657" s="69"/>
      <c r="B657" s="69"/>
      <c r="C657" s="69"/>
      <c r="D657" s="69"/>
      <c r="E657" s="69"/>
      <c r="F657" s="66"/>
    </row>
    <row r="658" spans="1:6" s="4" customFormat="1" ht="25.5" customHeight="1">
      <c r="A658" s="69"/>
      <c r="B658" s="69"/>
      <c r="C658" s="69"/>
      <c r="D658" s="69"/>
      <c r="E658" s="69"/>
      <c r="F658" s="66"/>
    </row>
    <row r="659" spans="1:6" s="4" customFormat="1" ht="25.5" customHeight="1">
      <c r="A659" s="69"/>
      <c r="B659" s="69"/>
      <c r="C659" s="69"/>
      <c r="D659" s="69"/>
      <c r="E659" s="69"/>
      <c r="F659" s="66"/>
    </row>
    <row r="660" spans="1:6" s="4" customFormat="1" ht="25.5" customHeight="1">
      <c r="A660" s="69"/>
      <c r="B660" s="69"/>
      <c r="C660" s="69"/>
      <c r="D660" s="69"/>
      <c r="E660" s="69"/>
      <c r="F660" s="66"/>
    </row>
    <row r="661" spans="1:6" s="4" customFormat="1" ht="25.5" customHeight="1">
      <c r="A661" s="76"/>
      <c r="B661" s="76"/>
      <c r="C661" s="76"/>
      <c r="D661" s="76"/>
      <c r="E661" s="76"/>
      <c r="F661" s="67"/>
    </row>
    <row r="662" spans="1:6" s="4" customFormat="1" ht="25.5" customHeight="1">
      <c r="A662" s="68">
        <v>20</v>
      </c>
      <c r="B662" s="81" t="s">
        <v>73</v>
      </c>
      <c r="C662" s="81" t="s">
        <v>163</v>
      </c>
      <c r="D662" s="68" t="s">
        <v>54</v>
      </c>
      <c r="E662" s="68">
        <v>4</v>
      </c>
      <c r="F662" s="65">
        <v>1</v>
      </c>
    </row>
    <row r="663" spans="1:6" s="4" customFormat="1" ht="25.5" customHeight="1">
      <c r="A663" s="69"/>
      <c r="B663" s="82"/>
      <c r="C663" s="82"/>
      <c r="D663" s="69"/>
      <c r="E663" s="69"/>
      <c r="F663" s="66"/>
    </row>
    <row r="664" spans="1:6" s="4" customFormat="1" ht="25.5" customHeight="1">
      <c r="A664" s="69"/>
      <c r="B664" s="82"/>
      <c r="C664" s="82"/>
      <c r="D664" s="69"/>
      <c r="E664" s="69"/>
      <c r="F664" s="66"/>
    </row>
    <row r="665" spans="1:6" s="4" customFormat="1" ht="25.5" customHeight="1">
      <c r="A665" s="69"/>
      <c r="B665" s="82"/>
      <c r="C665" s="82"/>
      <c r="D665" s="69"/>
      <c r="E665" s="69"/>
      <c r="F665" s="66"/>
    </row>
    <row r="666" spans="1:6" s="4" customFormat="1" ht="25.5" customHeight="1">
      <c r="A666" s="76"/>
      <c r="B666" s="83"/>
      <c r="C666" s="83"/>
      <c r="D666" s="76"/>
      <c r="E666" s="76"/>
      <c r="F666" s="67"/>
    </row>
    <row r="667" spans="1:6" s="4" customFormat="1" ht="25.5" customHeight="1">
      <c r="A667" s="68">
        <v>27</v>
      </c>
      <c r="B667" s="81" t="s">
        <v>73</v>
      </c>
      <c r="C667" s="81" t="s">
        <v>164</v>
      </c>
      <c r="D667" s="68" t="s">
        <v>15</v>
      </c>
      <c r="E667" s="68">
        <v>4</v>
      </c>
      <c r="F667" s="65">
        <v>1</v>
      </c>
    </row>
    <row r="668" spans="1:6" s="4" customFormat="1" ht="25.5" customHeight="1">
      <c r="A668" s="69"/>
      <c r="B668" s="82"/>
      <c r="C668" s="82"/>
      <c r="D668" s="69"/>
      <c r="E668" s="69"/>
      <c r="F668" s="66"/>
    </row>
    <row r="669" spans="1:6" s="4" customFormat="1" ht="25.5" customHeight="1">
      <c r="A669" s="69"/>
      <c r="B669" s="82"/>
      <c r="C669" s="82"/>
      <c r="D669" s="69"/>
      <c r="E669" s="69"/>
      <c r="F669" s="66"/>
    </row>
    <row r="670" spans="1:6" s="4" customFormat="1" ht="25.5" customHeight="1">
      <c r="A670" s="69"/>
      <c r="B670" s="82"/>
      <c r="C670" s="82"/>
      <c r="D670" s="69"/>
      <c r="E670" s="69"/>
      <c r="F670" s="66"/>
    </row>
    <row r="671" spans="1:6" s="4" customFormat="1" ht="25.5" customHeight="1">
      <c r="A671" s="76"/>
      <c r="B671" s="83"/>
      <c r="C671" s="83"/>
      <c r="D671" s="76"/>
      <c r="E671" s="76"/>
      <c r="F671" s="67"/>
    </row>
    <row r="672" spans="1:6" s="2" customFormat="1" ht="25.5" customHeight="1">
      <c r="A672" s="68">
        <v>39</v>
      </c>
      <c r="B672" s="81" t="s">
        <v>73</v>
      </c>
      <c r="C672" s="81" t="s">
        <v>165</v>
      </c>
      <c r="D672" s="68" t="s">
        <v>268</v>
      </c>
      <c r="E672" s="68">
        <v>4</v>
      </c>
      <c r="F672" s="65">
        <v>1</v>
      </c>
    </row>
    <row r="673" spans="1:6" s="2" customFormat="1" ht="25.5" customHeight="1">
      <c r="A673" s="69"/>
      <c r="B673" s="82"/>
      <c r="C673" s="82"/>
      <c r="D673" s="69"/>
      <c r="E673" s="69"/>
      <c r="F673" s="66"/>
    </row>
    <row r="674" spans="1:6" s="2" customFormat="1" ht="25.5" customHeight="1">
      <c r="A674" s="69"/>
      <c r="B674" s="82"/>
      <c r="C674" s="82"/>
      <c r="D674" s="69"/>
      <c r="E674" s="69"/>
      <c r="F674" s="66"/>
    </row>
    <row r="675" spans="1:6" s="2" customFormat="1" ht="25.5" customHeight="1">
      <c r="A675" s="69"/>
      <c r="B675" s="82"/>
      <c r="C675" s="82"/>
      <c r="D675" s="69"/>
      <c r="E675" s="69"/>
      <c r="F675" s="66"/>
    </row>
    <row r="676" spans="1:6" s="2" customFormat="1" ht="25.5" customHeight="1">
      <c r="A676" s="76"/>
      <c r="B676" s="83"/>
      <c r="C676" s="83"/>
      <c r="D676" s="76"/>
      <c r="E676" s="76"/>
      <c r="F676" s="67"/>
    </row>
    <row r="677" spans="1:6" s="2" customFormat="1" ht="25.5" customHeight="1" thickBot="1">
      <c r="A677" s="103" t="s">
        <v>209</v>
      </c>
      <c r="B677" s="104"/>
      <c r="C677" s="104"/>
      <c r="D677" s="104"/>
      <c r="E677" s="21">
        <f>SUM(E628:E676)</f>
        <v>41</v>
      </c>
      <c r="F677" s="21">
        <f>SUM(F628:F676)</f>
        <v>7</v>
      </c>
    </row>
    <row r="678" spans="1:6" s="2" customFormat="1" ht="25.5" customHeight="1">
      <c r="A678" s="68">
        <v>45</v>
      </c>
      <c r="B678" s="105" t="s">
        <v>17</v>
      </c>
      <c r="C678" s="105" t="s">
        <v>236</v>
      </c>
      <c r="D678" s="42" t="s">
        <v>130</v>
      </c>
      <c r="E678" s="42">
        <v>1</v>
      </c>
      <c r="F678" s="65">
        <v>1</v>
      </c>
    </row>
    <row r="679" spans="1:6" s="2" customFormat="1" ht="25.5" customHeight="1">
      <c r="A679" s="76"/>
      <c r="B679" s="76"/>
      <c r="C679" s="76"/>
      <c r="D679" s="42" t="s">
        <v>131</v>
      </c>
      <c r="E679" s="42">
        <v>1</v>
      </c>
      <c r="F679" s="67"/>
    </row>
    <row r="680" spans="1:6" s="2" customFormat="1" ht="25.5" customHeight="1">
      <c r="A680" s="68">
        <v>79</v>
      </c>
      <c r="B680" s="68" t="s">
        <v>5</v>
      </c>
      <c r="C680" s="85" t="s">
        <v>47</v>
      </c>
      <c r="D680" s="68" t="s">
        <v>264</v>
      </c>
      <c r="E680" s="68">
        <v>2</v>
      </c>
      <c r="F680" s="65">
        <v>1</v>
      </c>
    </row>
    <row r="681" spans="1:6" s="2" customFormat="1" ht="25.5" customHeight="1">
      <c r="A681" s="76"/>
      <c r="B681" s="76"/>
      <c r="C681" s="86"/>
      <c r="D681" s="76"/>
      <c r="E681" s="76"/>
      <c r="F681" s="67"/>
    </row>
    <row r="682" spans="1:6" s="2" customFormat="1" ht="28.5" customHeight="1">
      <c r="A682" s="85">
        <v>113</v>
      </c>
      <c r="B682" s="85" t="s">
        <v>5</v>
      </c>
      <c r="C682" s="85" t="s">
        <v>47</v>
      </c>
      <c r="D682" s="129" t="s">
        <v>172</v>
      </c>
      <c r="E682" s="68">
        <v>3</v>
      </c>
      <c r="F682" s="65">
        <v>1</v>
      </c>
    </row>
    <row r="683" spans="1:6" s="2" customFormat="1" ht="25.5" customHeight="1">
      <c r="A683" s="87"/>
      <c r="B683" s="87"/>
      <c r="C683" s="87"/>
      <c r="D683" s="130"/>
      <c r="E683" s="69"/>
      <c r="F683" s="66"/>
    </row>
    <row r="684" spans="1:6" s="2" customFormat="1" ht="30" customHeight="1">
      <c r="A684" s="87"/>
      <c r="B684" s="87"/>
      <c r="C684" s="87"/>
      <c r="D684" s="130"/>
      <c r="E684" s="69"/>
      <c r="F684" s="66"/>
    </row>
    <row r="685" spans="1:6" s="2" customFormat="1" ht="30" customHeight="1">
      <c r="A685" s="86"/>
      <c r="B685" s="86"/>
      <c r="C685" s="86"/>
      <c r="D685" s="131"/>
      <c r="E685" s="76"/>
      <c r="F685" s="67"/>
    </row>
    <row r="686" spans="1:6" s="2" customFormat="1" ht="25.5" customHeight="1">
      <c r="A686" s="85">
        <v>115</v>
      </c>
      <c r="B686" s="85" t="s">
        <v>5</v>
      </c>
      <c r="C686" s="85" t="s">
        <v>47</v>
      </c>
      <c r="D686" s="129" t="s">
        <v>173</v>
      </c>
      <c r="E686" s="68">
        <v>3</v>
      </c>
      <c r="F686" s="65">
        <v>1</v>
      </c>
    </row>
    <row r="687" spans="1:6" s="2" customFormat="1" ht="30" customHeight="1">
      <c r="A687" s="87"/>
      <c r="B687" s="87"/>
      <c r="C687" s="87"/>
      <c r="D687" s="130"/>
      <c r="E687" s="69"/>
      <c r="F687" s="66"/>
    </row>
    <row r="688" spans="1:6" s="2" customFormat="1" ht="30" customHeight="1">
      <c r="A688" s="87"/>
      <c r="B688" s="87"/>
      <c r="C688" s="87"/>
      <c r="D688" s="130"/>
      <c r="E688" s="69"/>
      <c r="F688" s="66"/>
    </row>
    <row r="689" spans="1:6" s="2" customFormat="1" ht="30" customHeight="1">
      <c r="A689" s="86"/>
      <c r="B689" s="86"/>
      <c r="C689" s="86"/>
      <c r="D689" s="131"/>
      <c r="E689" s="76"/>
      <c r="F689" s="67"/>
    </row>
    <row r="690" spans="1:6" ht="30" customHeight="1">
      <c r="A690" s="85">
        <v>148</v>
      </c>
      <c r="B690" s="85"/>
      <c r="C690" s="85" t="s">
        <v>236</v>
      </c>
      <c r="D690" s="141" t="s">
        <v>234</v>
      </c>
      <c r="E690" s="163">
        <v>3</v>
      </c>
      <c r="F690" s="90">
        <v>1</v>
      </c>
    </row>
    <row r="691" spans="1:6" ht="30" customHeight="1">
      <c r="A691" s="87"/>
      <c r="B691" s="87"/>
      <c r="C691" s="87"/>
      <c r="D691" s="142"/>
      <c r="E691" s="164"/>
      <c r="F691" s="92"/>
    </row>
    <row r="692" spans="1:6" ht="30" customHeight="1">
      <c r="A692" s="86"/>
      <c r="B692" s="86"/>
      <c r="C692" s="86"/>
      <c r="D692" s="143"/>
      <c r="E692" s="165"/>
      <c r="F692" s="91"/>
    </row>
    <row r="693" spans="1:6" ht="30" customHeight="1">
      <c r="A693" s="36">
        <v>153</v>
      </c>
      <c r="B693" s="36"/>
      <c r="C693" s="36" t="s">
        <v>236</v>
      </c>
      <c r="D693" s="40" t="s">
        <v>231</v>
      </c>
      <c r="E693" s="46">
        <v>1</v>
      </c>
      <c r="F693" s="7">
        <v>1</v>
      </c>
    </row>
    <row r="694" spans="1:6" ht="30" customHeight="1">
      <c r="A694" s="37">
        <v>154</v>
      </c>
      <c r="B694" s="36"/>
      <c r="C694" s="36" t="s">
        <v>236</v>
      </c>
      <c r="D694" s="40" t="s">
        <v>231</v>
      </c>
      <c r="E694" s="46">
        <v>1</v>
      </c>
      <c r="F694" s="7">
        <v>1</v>
      </c>
    </row>
    <row r="695" spans="1:6" ht="30" customHeight="1">
      <c r="A695" s="36">
        <v>155</v>
      </c>
      <c r="B695" s="36"/>
      <c r="C695" s="36" t="s">
        <v>236</v>
      </c>
      <c r="D695" s="40" t="s">
        <v>231</v>
      </c>
      <c r="E695" s="46">
        <v>1</v>
      </c>
      <c r="F695" s="7">
        <v>1</v>
      </c>
    </row>
    <row r="696" spans="1:6" ht="30" customHeight="1">
      <c r="A696" s="37">
        <v>156</v>
      </c>
      <c r="B696" s="36"/>
      <c r="C696" s="36" t="s">
        <v>236</v>
      </c>
      <c r="D696" s="40" t="s">
        <v>231</v>
      </c>
      <c r="E696" s="46">
        <v>1</v>
      </c>
      <c r="F696" s="7">
        <v>1</v>
      </c>
    </row>
    <row r="697" spans="1:6" ht="30" customHeight="1">
      <c r="A697" s="36">
        <v>157</v>
      </c>
      <c r="B697" s="36"/>
      <c r="C697" s="36" t="s">
        <v>236</v>
      </c>
      <c r="D697" s="40" t="s">
        <v>231</v>
      </c>
      <c r="E697" s="46">
        <v>1</v>
      </c>
      <c r="F697" s="7">
        <v>1</v>
      </c>
    </row>
    <row r="698" spans="1:6" ht="30" customHeight="1">
      <c r="A698" s="87">
        <v>174</v>
      </c>
      <c r="B698" s="45"/>
      <c r="C698" s="85" t="s">
        <v>236</v>
      </c>
      <c r="D698" s="129" t="s">
        <v>253</v>
      </c>
      <c r="E698" s="129">
        <v>3</v>
      </c>
      <c r="F698" s="90">
        <v>1</v>
      </c>
    </row>
    <row r="699" spans="1:6" ht="30" customHeight="1">
      <c r="A699" s="87"/>
      <c r="B699" s="45"/>
      <c r="C699" s="87"/>
      <c r="D699" s="130"/>
      <c r="E699" s="130"/>
      <c r="F699" s="92"/>
    </row>
    <row r="700" spans="1:6" ht="30" customHeight="1">
      <c r="A700" s="87"/>
      <c r="B700" s="45"/>
      <c r="C700" s="86"/>
      <c r="D700" s="131"/>
      <c r="E700" s="131"/>
      <c r="F700" s="91"/>
    </row>
    <row r="701" spans="1:6" ht="30" customHeight="1">
      <c r="A701" s="87">
        <v>175</v>
      </c>
      <c r="B701" s="45"/>
      <c r="C701" s="85" t="s">
        <v>236</v>
      </c>
      <c r="D701" s="129" t="s">
        <v>254</v>
      </c>
      <c r="E701" s="129">
        <v>2</v>
      </c>
      <c r="F701" s="90">
        <v>1</v>
      </c>
    </row>
    <row r="702" spans="1:6" ht="30" customHeight="1">
      <c r="A702" s="87"/>
      <c r="B702" s="45"/>
      <c r="C702" s="86"/>
      <c r="D702" s="131"/>
      <c r="E702" s="131"/>
      <c r="F702" s="91"/>
    </row>
    <row r="703" spans="1:6" ht="30" customHeight="1">
      <c r="A703" s="87">
        <v>176</v>
      </c>
      <c r="B703" s="45"/>
      <c r="C703" s="85" t="s">
        <v>236</v>
      </c>
      <c r="D703" s="129" t="s">
        <v>255</v>
      </c>
      <c r="E703" s="129">
        <v>3</v>
      </c>
      <c r="F703" s="90">
        <v>1</v>
      </c>
    </row>
    <row r="704" spans="1:6" ht="30" customHeight="1">
      <c r="A704" s="87"/>
      <c r="B704" s="45"/>
      <c r="C704" s="87"/>
      <c r="D704" s="130"/>
      <c r="E704" s="130"/>
      <c r="F704" s="92"/>
    </row>
    <row r="705" spans="1:6" ht="30" customHeight="1">
      <c r="A705" s="86"/>
      <c r="B705" s="45"/>
      <c r="C705" s="86"/>
      <c r="D705" s="131"/>
      <c r="E705" s="131"/>
      <c r="F705" s="91"/>
    </row>
    <row r="706" spans="1:6" ht="30" customHeight="1">
      <c r="A706" s="85">
        <v>177</v>
      </c>
      <c r="B706" s="45"/>
      <c r="C706" s="85" t="s">
        <v>236</v>
      </c>
      <c r="D706" s="129" t="s">
        <v>256</v>
      </c>
      <c r="E706" s="129">
        <v>3</v>
      </c>
      <c r="F706" s="90">
        <v>1</v>
      </c>
    </row>
    <row r="707" spans="1:6" ht="30" customHeight="1">
      <c r="A707" s="87"/>
      <c r="B707" s="45"/>
      <c r="C707" s="87"/>
      <c r="D707" s="130"/>
      <c r="E707" s="130"/>
      <c r="F707" s="92"/>
    </row>
    <row r="708" spans="1:6" ht="30" customHeight="1">
      <c r="A708" s="87"/>
      <c r="B708" s="45"/>
      <c r="C708" s="86"/>
      <c r="D708" s="131"/>
      <c r="E708" s="131"/>
      <c r="F708" s="91"/>
    </row>
    <row r="709" spans="1:6" ht="30" customHeight="1">
      <c r="A709" s="87">
        <v>178</v>
      </c>
      <c r="B709" s="45"/>
      <c r="C709" s="85" t="s">
        <v>236</v>
      </c>
      <c r="D709" s="129" t="s">
        <v>257</v>
      </c>
      <c r="E709" s="129">
        <v>2</v>
      </c>
      <c r="F709" s="90">
        <v>1</v>
      </c>
    </row>
    <row r="710" spans="1:6" ht="30" customHeight="1">
      <c r="A710" s="87"/>
      <c r="B710" s="45"/>
      <c r="C710" s="86"/>
      <c r="D710" s="131"/>
      <c r="E710" s="131"/>
      <c r="F710" s="91"/>
    </row>
    <row r="711" spans="1:6" ht="30" customHeight="1">
      <c r="A711" s="132"/>
      <c r="B711" s="24"/>
      <c r="C711" s="65" t="s">
        <v>236</v>
      </c>
      <c r="D711" s="65" t="s">
        <v>332</v>
      </c>
      <c r="E711" s="65">
        <v>4</v>
      </c>
      <c r="F711" s="90">
        <v>1</v>
      </c>
    </row>
    <row r="712" spans="1:6" ht="30" customHeight="1">
      <c r="A712" s="132"/>
      <c r="B712" s="24"/>
      <c r="C712" s="66"/>
      <c r="D712" s="66"/>
      <c r="E712" s="66"/>
      <c r="F712" s="92"/>
    </row>
    <row r="713" spans="1:6" ht="30" customHeight="1">
      <c r="A713" s="132"/>
      <c r="B713" s="24"/>
      <c r="C713" s="66"/>
      <c r="D713" s="66"/>
      <c r="E713" s="66"/>
      <c r="F713" s="92"/>
    </row>
    <row r="714" spans="1:6" ht="30" customHeight="1">
      <c r="A714" s="132"/>
      <c r="B714" s="24"/>
      <c r="C714" s="66"/>
      <c r="D714" s="66"/>
      <c r="E714" s="66"/>
      <c r="F714" s="92"/>
    </row>
    <row r="715" spans="1:6" ht="30" customHeight="1">
      <c r="A715" s="133"/>
      <c r="B715" s="24"/>
      <c r="C715" s="67"/>
      <c r="D715" s="67"/>
      <c r="E715" s="67"/>
      <c r="F715" s="91"/>
    </row>
    <row r="716" spans="1:6" ht="30" customHeight="1">
      <c r="A716" s="39"/>
      <c r="B716" s="24"/>
      <c r="C716" s="62" t="s">
        <v>236</v>
      </c>
      <c r="D716" s="62" t="s">
        <v>367</v>
      </c>
      <c r="E716" s="62">
        <v>3</v>
      </c>
      <c r="F716" s="90">
        <v>1</v>
      </c>
    </row>
    <row r="717" spans="1:6" ht="30" customHeight="1">
      <c r="A717" s="39"/>
      <c r="B717" s="24"/>
      <c r="C717" s="63"/>
      <c r="D717" s="63"/>
      <c r="E717" s="63"/>
      <c r="F717" s="92"/>
    </row>
    <row r="718" spans="1:6" ht="30" customHeight="1">
      <c r="A718" s="39"/>
      <c r="B718" s="24"/>
      <c r="C718" s="63"/>
      <c r="D718" s="63"/>
      <c r="E718" s="63"/>
      <c r="F718" s="92"/>
    </row>
    <row r="719" spans="1:6" ht="30" customHeight="1">
      <c r="A719" s="39"/>
      <c r="B719" s="24"/>
      <c r="C719" s="64"/>
      <c r="D719" s="64"/>
      <c r="E719" s="64"/>
      <c r="F719" s="91"/>
    </row>
    <row r="720" spans="1:6" ht="30" customHeight="1">
      <c r="A720" s="39"/>
      <c r="B720" s="24"/>
      <c r="C720" s="62" t="s">
        <v>236</v>
      </c>
      <c r="D720" s="62" t="s">
        <v>368</v>
      </c>
      <c r="E720" s="62">
        <v>3</v>
      </c>
      <c r="F720" s="90">
        <v>1</v>
      </c>
    </row>
    <row r="721" spans="1:6" ht="30" customHeight="1">
      <c r="A721" s="39"/>
      <c r="B721" s="24"/>
      <c r="C721" s="63"/>
      <c r="D721" s="63"/>
      <c r="E721" s="63"/>
      <c r="F721" s="92"/>
    </row>
    <row r="722" spans="1:6" ht="30" customHeight="1">
      <c r="A722" s="39"/>
      <c r="B722" s="24"/>
      <c r="C722" s="63"/>
      <c r="D722" s="63"/>
      <c r="E722" s="63"/>
      <c r="F722" s="92"/>
    </row>
    <row r="723" spans="1:6" ht="30" customHeight="1">
      <c r="A723" s="39"/>
      <c r="B723" s="24"/>
      <c r="C723" s="64"/>
      <c r="D723" s="64"/>
      <c r="E723" s="64"/>
      <c r="F723" s="91"/>
    </row>
    <row r="724" spans="1:6" s="2" customFormat="1" ht="25.5" customHeight="1">
      <c r="A724" s="101" t="s">
        <v>224</v>
      </c>
      <c r="B724" s="102"/>
      <c r="C724" s="102"/>
      <c r="D724" s="102"/>
      <c r="E724" s="21">
        <f>SUM(E678:E723)</f>
        <v>41</v>
      </c>
      <c r="F724" s="21">
        <f>SUM(F678:F723)</f>
        <v>18</v>
      </c>
    </row>
    <row r="725" spans="1:6" s="2" customFormat="1" ht="25.5" customHeight="1" thickBot="1">
      <c r="A725" s="109" t="s">
        <v>210</v>
      </c>
      <c r="B725" s="110"/>
      <c r="C725" s="110"/>
      <c r="D725" s="110"/>
      <c r="E725" s="22">
        <f>E677+E724</f>
        <v>82</v>
      </c>
      <c r="F725" s="22">
        <f>F724+F677</f>
        <v>25</v>
      </c>
    </row>
    <row r="726" spans="1:6" s="6" customFormat="1" ht="32.25" customHeight="1" thickBot="1">
      <c r="A726" s="73" t="s">
        <v>188</v>
      </c>
      <c r="B726" s="74"/>
      <c r="C726" s="74"/>
      <c r="D726" s="74"/>
      <c r="E726" s="74"/>
      <c r="F726" s="75"/>
    </row>
    <row r="727" spans="1:6" s="4" customFormat="1" ht="25.5" customHeight="1">
      <c r="A727" s="105"/>
      <c r="B727" s="105" t="s">
        <v>73</v>
      </c>
      <c r="C727" s="105" t="s">
        <v>177</v>
      </c>
      <c r="D727" s="105" t="s">
        <v>270</v>
      </c>
      <c r="E727" s="68">
        <v>4</v>
      </c>
      <c r="F727" s="65">
        <v>1</v>
      </c>
    </row>
    <row r="728" spans="1:6" s="4" customFormat="1" ht="25.5" customHeight="1">
      <c r="A728" s="69"/>
      <c r="B728" s="69"/>
      <c r="C728" s="69"/>
      <c r="D728" s="69"/>
      <c r="E728" s="69"/>
      <c r="F728" s="66"/>
    </row>
    <row r="729" spans="1:6" s="4" customFormat="1" ht="25.5" customHeight="1">
      <c r="A729" s="69"/>
      <c r="B729" s="69"/>
      <c r="C729" s="69"/>
      <c r="D729" s="69"/>
      <c r="E729" s="69"/>
      <c r="F729" s="66"/>
    </row>
    <row r="730" spans="1:6" s="4" customFormat="1" ht="25.5" customHeight="1">
      <c r="A730" s="69"/>
      <c r="B730" s="69"/>
      <c r="C730" s="69"/>
      <c r="D730" s="69"/>
      <c r="E730" s="69"/>
      <c r="F730" s="66"/>
    </row>
    <row r="731" spans="1:6" s="4" customFormat="1" ht="25.5" customHeight="1">
      <c r="A731" s="76"/>
      <c r="B731" s="76"/>
      <c r="C731" s="76"/>
      <c r="D731" s="76"/>
      <c r="E731" s="76"/>
      <c r="F731" s="67"/>
    </row>
    <row r="732" spans="1:6" s="4" customFormat="1" ht="25.5" customHeight="1">
      <c r="A732" s="68"/>
      <c r="B732" s="81" t="s">
        <v>73</v>
      </c>
      <c r="C732" s="81" t="s">
        <v>164</v>
      </c>
      <c r="D732" s="68" t="s">
        <v>271</v>
      </c>
      <c r="E732" s="68">
        <v>4</v>
      </c>
      <c r="F732" s="65">
        <v>1</v>
      </c>
    </row>
    <row r="733" spans="1:6" s="4" customFormat="1" ht="25.5" customHeight="1">
      <c r="A733" s="69"/>
      <c r="B733" s="82"/>
      <c r="C733" s="82"/>
      <c r="D733" s="69"/>
      <c r="E733" s="69"/>
      <c r="F733" s="66"/>
    </row>
    <row r="734" spans="1:6" s="4" customFormat="1" ht="25.5" customHeight="1">
      <c r="A734" s="69"/>
      <c r="B734" s="82"/>
      <c r="C734" s="82"/>
      <c r="D734" s="69"/>
      <c r="E734" s="69"/>
      <c r="F734" s="66"/>
    </row>
    <row r="735" spans="1:6" s="4" customFormat="1" ht="25.5" customHeight="1">
      <c r="A735" s="69"/>
      <c r="B735" s="82"/>
      <c r="C735" s="82"/>
      <c r="D735" s="69"/>
      <c r="E735" s="69"/>
      <c r="F735" s="66"/>
    </row>
    <row r="736" spans="1:6" s="4" customFormat="1" ht="25.5" customHeight="1">
      <c r="A736" s="76"/>
      <c r="B736" s="83"/>
      <c r="C736" s="83"/>
      <c r="D736" s="76"/>
      <c r="E736" s="76"/>
      <c r="F736" s="67"/>
    </row>
    <row r="737" spans="1:6" s="2" customFormat="1" ht="25.5" customHeight="1">
      <c r="A737" s="101" t="s">
        <v>211</v>
      </c>
      <c r="B737" s="102"/>
      <c r="C737" s="102"/>
      <c r="D737" s="102"/>
      <c r="E737" s="21">
        <f>SUM(E727:E736)</f>
        <v>8</v>
      </c>
      <c r="F737" s="21">
        <f>SUM(F727:F736)</f>
        <v>2</v>
      </c>
    </row>
    <row r="738" spans="1:6" s="4" customFormat="1" ht="25.5" customHeight="1">
      <c r="A738" s="42"/>
      <c r="B738" s="68" t="s">
        <v>68</v>
      </c>
      <c r="C738" s="65" t="s">
        <v>236</v>
      </c>
      <c r="D738" s="65" t="s">
        <v>334</v>
      </c>
      <c r="E738" s="65">
        <v>3</v>
      </c>
      <c r="F738" s="65">
        <v>1</v>
      </c>
    </row>
    <row r="739" spans="1:6" s="4" customFormat="1" ht="25.5" customHeight="1">
      <c r="A739" s="42"/>
      <c r="B739" s="69"/>
      <c r="C739" s="66"/>
      <c r="D739" s="66"/>
      <c r="E739" s="66"/>
      <c r="F739" s="66"/>
    </row>
    <row r="740" spans="1:6" s="4" customFormat="1" ht="25.5" customHeight="1">
      <c r="A740" s="42"/>
      <c r="B740" s="69"/>
      <c r="C740" s="66"/>
      <c r="D740" s="66"/>
      <c r="E740" s="66"/>
      <c r="F740" s="66"/>
    </row>
    <row r="741" spans="1:6" s="4" customFormat="1" ht="25.5" customHeight="1">
      <c r="A741" s="42"/>
      <c r="B741" s="69"/>
      <c r="C741" s="67"/>
      <c r="D741" s="67"/>
      <c r="E741" s="67"/>
      <c r="F741" s="67"/>
    </row>
    <row r="742" spans="1:6" s="4" customFormat="1" ht="25.5" customHeight="1">
      <c r="A742" s="42"/>
      <c r="B742" s="69"/>
      <c r="C742" s="65" t="s">
        <v>236</v>
      </c>
      <c r="D742" s="65" t="s">
        <v>335</v>
      </c>
      <c r="E742" s="65">
        <v>3</v>
      </c>
      <c r="F742" s="65">
        <v>1</v>
      </c>
    </row>
    <row r="743" spans="1:6" s="4" customFormat="1" ht="25.5" customHeight="1">
      <c r="A743" s="42"/>
      <c r="B743" s="69"/>
      <c r="C743" s="66"/>
      <c r="D743" s="66"/>
      <c r="E743" s="66"/>
      <c r="F743" s="66"/>
    </row>
    <row r="744" spans="1:6" s="4" customFormat="1" ht="25.5" customHeight="1">
      <c r="A744" s="42"/>
      <c r="B744" s="69"/>
      <c r="C744" s="66"/>
      <c r="D744" s="66"/>
      <c r="E744" s="66"/>
      <c r="F744" s="66"/>
    </row>
    <row r="745" spans="1:6" s="4" customFormat="1" ht="25.5" customHeight="1">
      <c r="A745" s="42"/>
      <c r="B745" s="69"/>
      <c r="C745" s="67"/>
      <c r="D745" s="67"/>
      <c r="E745" s="67"/>
      <c r="F745" s="67"/>
    </row>
    <row r="746" spans="1:6" s="4" customFormat="1" ht="25.5" customHeight="1">
      <c r="A746" s="42"/>
      <c r="B746" s="69"/>
      <c r="C746" s="65" t="s">
        <v>236</v>
      </c>
      <c r="D746" s="65" t="s">
        <v>336</v>
      </c>
      <c r="E746" s="65">
        <v>3</v>
      </c>
      <c r="F746" s="65">
        <v>1</v>
      </c>
    </row>
    <row r="747" spans="1:6" s="4" customFormat="1" ht="25.5" customHeight="1">
      <c r="A747" s="42"/>
      <c r="B747" s="69"/>
      <c r="C747" s="66"/>
      <c r="D747" s="66"/>
      <c r="E747" s="66"/>
      <c r="F747" s="66"/>
    </row>
    <row r="748" spans="1:6" s="4" customFormat="1" ht="25.5" customHeight="1">
      <c r="A748" s="42"/>
      <c r="B748" s="69"/>
      <c r="C748" s="66"/>
      <c r="D748" s="66"/>
      <c r="E748" s="66"/>
      <c r="F748" s="66"/>
    </row>
    <row r="749" spans="1:6" s="4" customFormat="1" ht="25.5" customHeight="1">
      <c r="A749" s="42"/>
      <c r="B749" s="69"/>
      <c r="C749" s="67"/>
      <c r="D749" s="67"/>
      <c r="E749" s="67"/>
      <c r="F749" s="67"/>
    </row>
    <row r="750" spans="1:6" s="4" customFormat="1" ht="25.5" customHeight="1">
      <c r="A750" s="42"/>
      <c r="B750" s="69"/>
      <c r="C750" s="62" t="s">
        <v>236</v>
      </c>
      <c r="D750" s="62" t="s">
        <v>369</v>
      </c>
      <c r="E750" s="62">
        <v>2</v>
      </c>
      <c r="F750" s="65">
        <v>1</v>
      </c>
    </row>
    <row r="751" spans="1:6" s="4" customFormat="1" ht="25.5" customHeight="1">
      <c r="A751" s="42"/>
      <c r="B751" s="69"/>
      <c r="C751" s="64"/>
      <c r="D751" s="64"/>
      <c r="E751" s="64"/>
      <c r="F751" s="67"/>
    </row>
    <row r="752" spans="1:6" s="4" customFormat="1" ht="25.5" customHeight="1">
      <c r="A752" s="42"/>
      <c r="B752" s="69"/>
      <c r="C752" s="62" t="s">
        <v>236</v>
      </c>
      <c r="D752" s="62" t="s">
        <v>370</v>
      </c>
      <c r="E752" s="62">
        <v>3</v>
      </c>
      <c r="F752" s="65">
        <v>1</v>
      </c>
    </row>
    <row r="753" spans="1:6" s="4" customFormat="1" ht="25.5" customHeight="1">
      <c r="A753" s="42"/>
      <c r="B753" s="69"/>
      <c r="C753" s="63"/>
      <c r="D753" s="63"/>
      <c r="E753" s="63"/>
      <c r="F753" s="66"/>
    </row>
    <row r="754" spans="1:6" s="4" customFormat="1" ht="25.5" customHeight="1">
      <c r="A754" s="42"/>
      <c r="B754" s="69"/>
      <c r="C754" s="64"/>
      <c r="D754" s="64"/>
      <c r="E754" s="64"/>
      <c r="F754" s="67"/>
    </row>
    <row r="755" spans="1:6" s="4" customFormat="1" ht="25.5" customHeight="1">
      <c r="A755" s="42"/>
      <c r="B755" s="69"/>
      <c r="C755" s="42" t="s">
        <v>6</v>
      </c>
      <c r="D755" s="42" t="s">
        <v>69</v>
      </c>
      <c r="E755" s="42">
        <v>1</v>
      </c>
      <c r="F755" s="4">
        <v>1</v>
      </c>
    </row>
    <row r="756" spans="1:6" s="4" customFormat="1" ht="25.5" customHeight="1">
      <c r="A756" s="42"/>
      <c r="B756" s="69"/>
      <c r="C756" s="42" t="s">
        <v>6</v>
      </c>
      <c r="D756" s="42" t="s">
        <v>70</v>
      </c>
      <c r="E756" s="42">
        <v>1</v>
      </c>
      <c r="F756" s="4">
        <v>1</v>
      </c>
    </row>
    <row r="757" spans="1:6" s="4" customFormat="1" ht="25.5" customHeight="1">
      <c r="A757" s="42"/>
      <c r="B757" s="69"/>
      <c r="C757" s="42" t="s">
        <v>6</v>
      </c>
      <c r="D757" s="42" t="s">
        <v>71</v>
      </c>
      <c r="E757" s="42">
        <v>1</v>
      </c>
      <c r="F757" s="4">
        <v>1</v>
      </c>
    </row>
    <row r="758" spans="1:6" s="4" customFormat="1" ht="25.5" customHeight="1">
      <c r="A758" s="42"/>
      <c r="B758" s="69"/>
      <c r="C758" s="42" t="s">
        <v>6</v>
      </c>
      <c r="D758" s="42" t="s">
        <v>72</v>
      </c>
      <c r="E758" s="42">
        <v>1</v>
      </c>
      <c r="F758" s="4">
        <v>1</v>
      </c>
    </row>
    <row r="759" spans="1:6" s="4" customFormat="1" ht="25.5" customHeight="1">
      <c r="A759" s="42"/>
      <c r="B759" s="69"/>
      <c r="C759" s="42" t="s">
        <v>6</v>
      </c>
      <c r="D759" s="42" t="s">
        <v>85</v>
      </c>
      <c r="E759" s="42">
        <v>1</v>
      </c>
      <c r="F759" s="4">
        <v>1</v>
      </c>
    </row>
    <row r="760" spans="1:6" s="4" customFormat="1" ht="25.5" customHeight="1">
      <c r="A760" s="42"/>
      <c r="B760" s="69"/>
      <c r="C760" s="42" t="s">
        <v>6</v>
      </c>
      <c r="D760" s="42" t="s">
        <v>167</v>
      </c>
      <c r="E760" s="42">
        <v>1</v>
      </c>
      <c r="F760" s="4">
        <v>1</v>
      </c>
    </row>
    <row r="761" spans="1:6" s="4" customFormat="1" ht="25.5" customHeight="1">
      <c r="A761" s="42"/>
      <c r="B761" s="69"/>
      <c r="C761" s="42" t="s">
        <v>6</v>
      </c>
      <c r="D761" s="42" t="s">
        <v>80</v>
      </c>
      <c r="E761" s="42">
        <v>1</v>
      </c>
      <c r="F761" s="4">
        <v>1</v>
      </c>
    </row>
    <row r="762" spans="1:6" s="4" customFormat="1" ht="25.5" customHeight="1">
      <c r="A762" s="42"/>
      <c r="B762" s="69"/>
      <c r="C762" s="42" t="s">
        <v>6</v>
      </c>
      <c r="D762" s="42" t="s">
        <v>77</v>
      </c>
      <c r="E762" s="42">
        <v>1</v>
      </c>
      <c r="F762" s="4">
        <v>1</v>
      </c>
    </row>
    <row r="763" spans="1:6" s="4" customFormat="1" ht="25.5" customHeight="1">
      <c r="A763" s="42"/>
      <c r="B763" s="76"/>
      <c r="C763" s="42" t="s">
        <v>6</v>
      </c>
      <c r="D763" s="42" t="s">
        <v>79</v>
      </c>
      <c r="E763" s="42">
        <v>1</v>
      </c>
      <c r="F763" s="4">
        <v>1</v>
      </c>
    </row>
    <row r="764" spans="1:6" s="4" customFormat="1" ht="25.5" customHeight="1">
      <c r="A764" s="68"/>
      <c r="B764" s="68"/>
      <c r="C764" s="81" t="s">
        <v>47</v>
      </c>
      <c r="D764" s="68" t="s">
        <v>41</v>
      </c>
      <c r="E764" s="68">
        <v>2</v>
      </c>
      <c r="F764" s="65">
        <v>1</v>
      </c>
    </row>
    <row r="765" spans="1:6" s="4" customFormat="1" ht="25.5" customHeight="1">
      <c r="A765" s="76"/>
      <c r="B765" s="76"/>
      <c r="C765" s="83"/>
      <c r="D765" s="76"/>
      <c r="E765" s="76"/>
      <c r="F765" s="67"/>
    </row>
    <row r="766" spans="1:6" s="4" customFormat="1" ht="25.5" customHeight="1">
      <c r="A766" s="68"/>
      <c r="B766" s="68"/>
      <c r="C766" s="81" t="s">
        <v>47</v>
      </c>
      <c r="D766" s="68" t="s">
        <v>42</v>
      </c>
      <c r="E766" s="68">
        <v>3</v>
      </c>
      <c r="F766" s="65">
        <v>1</v>
      </c>
    </row>
    <row r="767" spans="1:6" s="4" customFormat="1" ht="25.5" customHeight="1">
      <c r="A767" s="69"/>
      <c r="B767" s="69"/>
      <c r="C767" s="82"/>
      <c r="D767" s="69"/>
      <c r="E767" s="69"/>
      <c r="F767" s="66"/>
    </row>
    <row r="768" spans="1:6" s="4" customFormat="1" ht="25.5" customHeight="1">
      <c r="A768" s="76"/>
      <c r="B768" s="76"/>
      <c r="C768" s="83"/>
      <c r="D768" s="76"/>
      <c r="E768" s="76"/>
      <c r="F768" s="67"/>
    </row>
    <row r="769" spans="1:6" s="4" customFormat="1" ht="25.5" customHeight="1">
      <c r="A769" s="68"/>
      <c r="B769" s="68"/>
      <c r="C769" s="81" t="s">
        <v>66</v>
      </c>
      <c r="D769" s="134" t="s">
        <v>349</v>
      </c>
      <c r="E769" s="134">
        <v>2</v>
      </c>
      <c r="F769" s="65">
        <v>1</v>
      </c>
    </row>
    <row r="770" spans="1:6" s="4" customFormat="1" ht="25.5" customHeight="1">
      <c r="A770" s="76"/>
      <c r="B770" s="76"/>
      <c r="C770" s="83"/>
      <c r="D770" s="135"/>
      <c r="E770" s="135"/>
      <c r="F770" s="67"/>
    </row>
    <row r="771" spans="1:6" s="4" customFormat="1" ht="25.5" customHeight="1">
      <c r="A771" s="68"/>
      <c r="B771" s="68"/>
      <c r="C771" s="81" t="s">
        <v>66</v>
      </c>
      <c r="D771" s="134" t="s">
        <v>350</v>
      </c>
      <c r="E771" s="134">
        <v>2</v>
      </c>
      <c r="F771" s="65">
        <v>1</v>
      </c>
    </row>
    <row r="772" spans="1:6" s="4" customFormat="1" ht="25.5" customHeight="1">
      <c r="A772" s="76"/>
      <c r="B772" s="76"/>
      <c r="C772" s="83"/>
      <c r="D772" s="135"/>
      <c r="E772" s="135"/>
      <c r="F772" s="67"/>
    </row>
    <row r="773" spans="1:6" s="4" customFormat="1" ht="25.5" customHeight="1">
      <c r="A773" s="68"/>
      <c r="B773" s="68"/>
      <c r="C773" s="81" t="s">
        <v>66</v>
      </c>
      <c r="D773" s="134" t="s">
        <v>351</v>
      </c>
      <c r="E773" s="134">
        <v>2</v>
      </c>
      <c r="F773" s="65">
        <v>1</v>
      </c>
    </row>
    <row r="774" spans="1:6" s="4" customFormat="1" ht="25.5" customHeight="1">
      <c r="A774" s="76"/>
      <c r="B774" s="76"/>
      <c r="C774" s="83"/>
      <c r="D774" s="135"/>
      <c r="E774" s="135"/>
      <c r="F774" s="67"/>
    </row>
    <row r="775" spans="1:6" s="4" customFormat="1" ht="25.5" customHeight="1">
      <c r="A775" s="68"/>
      <c r="B775" s="68"/>
      <c r="C775" s="81" t="s">
        <v>66</v>
      </c>
      <c r="D775" s="134" t="s">
        <v>352</v>
      </c>
      <c r="E775" s="134">
        <v>2</v>
      </c>
      <c r="F775" s="65">
        <v>1</v>
      </c>
    </row>
    <row r="776" spans="1:6" s="4" customFormat="1" ht="25.5" customHeight="1">
      <c r="A776" s="76"/>
      <c r="B776" s="76"/>
      <c r="C776" s="83"/>
      <c r="D776" s="135"/>
      <c r="E776" s="135"/>
      <c r="F776" s="67"/>
    </row>
    <row r="777" spans="1:6" s="2" customFormat="1" ht="25.5" customHeight="1">
      <c r="A777" s="101" t="s">
        <v>225</v>
      </c>
      <c r="B777" s="102"/>
      <c r="C777" s="102"/>
      <c r="D777" s="102"/>
      <c r="E777" s="21">
        <f>SUM(E738:E776)</f>
        <v>36</v>
      </c>
      <c r="F777" s="21">
        <f>SUM(F738:F776)</f>
        <v>20</v>
      </c>
    </row>
    <row r="778" spans="1:6" s="2" customFormat="1" ht="25.5" customHeight="1" thickBot="1">
      <c r="A778" s="96" t="s">
        <v>212</v>
      </c>
      <c r="B778" s="97"/>
      <c r="C778" s="97"/>
      <c r="D778" s="97"/>
      <c r="E778" s="22">
        <f>E737+E777</f>
        <v>44</v>
      </c>
      <c r="F778" s="22">
        <f>F737+F777</f>
        <v>22</v>
      </c>
    </row>
    <row r="779" spans="1:7" s="6" customFormat="1" ht="32.25" customHeight="1" thickBot="1">
      <c r="A779" s="93" t="s">
        <v>189</v>
      </c>
      <c r="B779" s="94"/>
      <c r="C779" s="94"/>
      <c r="D779" s="94"/>
      <c r="E779" s="94"/>
      <c r="F779" s="95"/>
      <c r="G779" s="53"/>
    </row>
    <row r="780" spans="1:6" s="6" customFormat="1" ht="32.25" customHeight="1">
      <c r="A780" s="69">
        <v>15</v>
      </c>
      <c r="B780" s="69" t="s">
        <v>73</v>
      </c>
      <c r="C780" s="69" t="s">
        <v>177</v>
      </c>
      <c r="D780" s="69" t="s">
        <v>35</v>
      </c>
      <c r="E780" s="166">
        <v>11</v>
      </c>
      <c r="F780" s="114">
        <v>1</v>
      </c>
    </row>
    <row r="781" spans="1:6" s="6" customFormat="1" ht="32.25" customHeight="1">
      <c r="A781" s="69"/>
      <c r="B781" s="69"/>
      <c r="C781" s="69"/>
      <c r="D781" s="69"/>
      <c r="E781" s="167"/>
      <c r="F781" s="115"/>
    </row>
    <row r="782" spans="1:6" s="6" customFormat="1" ht="32.25" customHeight="1">
      <c r="A782" s="69"/>
      <c r="B782" s="69"/>
      <c r="C782" s="69"/>
      <c r="D782" s="69"/>
      <c r="E782" s="167"/>
      <c r="F782" s="115"/>
    </row>
    <row r="783" spans="1:6" s="4" customFormat="1" ht="25.5" customHeight="1">
      <c r="A783" s="69"/>
      <c r="B783" s="69"/>
      <c r="C783" s="69"/>
      <c r="D783" s="69"/>
      <c r="E783" s="167"/>
      <c r="F783" s="115"/>
    </row>
    <row r="784" spans="1:6" s="4" customFormat="1" ht="25.5" customHeight="1">
      <c r="A784" s="69"/>
      <c r="B784" s="69"/>
      <c r="C784" s="69"/>
      <c r="D784" s="69"/>
      <c r="E784" s="167"/>
      <c r="F784" s="115"/>
    </row>
    <row r="785" spans="1:6" s="4" customFormat="1" ht="25.5" customHeight="1">
      <c r="A785" s="69"/>
      <c r="B785" s="69"/>
      <c r="C785" s="69"/>
      <c r="D785" s="69"/>
      <c r="E785" s="167"/>
      <c r="F785" s="115"/>
    </row>
    <row r="786" spans="1:6" s="4" customFormat="1" ht="25.5" customHeight="1">
      <c r="A786" s="69"/>
      <c r="B786" s="69"/>
      <c r="C786" s="69"/>
      <c r="D786" s="69"/>
      <c r="E786" s="167"/>
      <c r="F786" s="115"/>
    </row>
    <row r="787" spans="1:6" s="4" customFormat="1" ht="25.5" customHeight="1">
      <c r="A787" s="69"/>
      <c r="B787" s="69"/>
      <c r="C787" s="69"/>
      <c r="D787" s="69"/>
      <c r="E787" s="167"/>
      <c r="F787" s="115"/>
    </row>
    <row r="788" spans="1:6" s="4" customFormat="1" ht="25.5" customHeight="1">
      <c r="A788" s="69"/>
      <c r="B788" s="69"/>
      <c r="C788" s="69"/>
      <c r="D788" s="69"/>
      <c r="E788" s="167"/>
      <c r="F788" s="115"/>
    </row>
    <row r="789" spans="1:6" s="4" customFormat="1" ht="25.5" customHeight="1">
      <c r="A789" s="69"/>
      <c r="B789" s="69"/>
      <c r="C789" s="69"/>
      <c r="D789" s="69"/>
      <c r="E789" s="167"/>
      <c r="F789" s="115"/>
    </row>
    <row r="790" spans="1:6" s="4" customFormat="1" ht="25.5" customHeight="1">
      <c r="A790" s="69"/>
      <c r="B790" s="69"/>
      <c r="C790" s="69"/>
      <c r="D790" s="69"/>
      <c r="E790" s="167"/>
      <c r="F790" s="115"/>
    </row>
    <row r="791" spans="1:6" s="4" customFormat="1" ht="25.5" customHeight="1">
      <c r="A791" s="69"/>
      <c r="B791" s="69"/>
      <c r="C791" s="69"/>
      <c r="D791" s="69"/>
      <c r="E791" s="167"/>
      <c r="F791" s="115"/>
    </row>
    <row r="792" spans="1:6" s="4" customFormat="1" ht="25.5" customHeight="1">
      <c r="A792" s="76"/>
      <c r="B792" s="76"/>
      <c r="C792" s="76"/>
      <c r="D792" s="76"/>
      <c r="E792" s="168"/>
      <c r="F792" s="116"/>
    </row>
    <row r="793" spans="1:6" s="4" customFormat="1" ht="25.5" customHeight="1">
      <c r="A793" s="68">
        <v>30</v>
      </c>
      <c r="B793" s="81" t="s">
        <v>73</v>
      </c>
      <c r="C793" s="81" t="s">
        <v>164</v>
      </c>
      <c r="D793" s="68" t="s">
        <v>108</v>
      </c>
      <c r="E793" s="68">
        <v>4</v>
      </c>
      <c r="F793" s="65">
        <v>1</v>
      </c>
    </row>
    <row r="794" spans="1:6" s="4" customFormat="1" ht="25.5" customHeight="1">
      <c r="A794" s="69"/>
      <c r="B794" s="82"/>
      <c r="C794" s="82"/>
      <c r="D794" s="69"/>
      <c r="E794" s="69"/>
      <c r="F794" s="66"/>
    </row>
    <row r="795" spans="1:6" s="4" customFormat="1" ht="25.5" customHeight="1">
      <c r="A795" s="69"/>
      <c r="B795" s="82"/>
      <c r="C795" s="82"/>
      <c r="D795" s="69"/>
      <c r="E795" s="69"/>
      <c r="F795" s="66"/>
    </row>
    <row r="796" spans="1:6" s="4" customFormat="1" ht="25.5" customHeight="1">
      <c r="A796" s="69"/>
      <c r="B796" s="82"/>
      <c r="C796" s="82"/>
      <c r="D796" s="69"/>
      <c r="E796" s="69"/>
      <c r="F796" s="66"/>
    </row>
    <row r="797" spans="1:6" s="4" customFormat="1" ht="25.5" customHeight="1">
      <c r="A797" s="76"/>
      <c r="B797" s="83"/>
      <c r="C797" s="83"/>
      <c r="D797" s="76"/>
      <c r="E797" s="76"/>
      <c r="F797" s="67"/>
    </row>
    <row r="798" spans="1:6" s="2" customFormat="1" ht="25.5" customHeight="1">
      <c r="A798" s="101" t="s">
        <v>213</v>
      </c>
      <c r="B798" s="102"/>
      <c r="C798" s="102"/>
      <c r="D798" s="102"/>
      <c r="E798" s="21">
        <f>SUM(E780:E797)</f>
        <v>15</v>
      </c>
      <c r="F798" s="21">
        <f>SUM(F780:F797)</f>
        <v>2</v>
      </c>
    </row>
    <row r="799" spans="1:6" s="2" customFormat="1" ht="25.5" customHeight="1">
      <c r="A799" s="68"/>
      <c r="B799" s="85" t="s">
        <v>5</v>
      </c>
      <c r="C799" s="85" t="s">
        <v>56</v>
      </c>
      <c r="D799" s="46" t="s">
        <v>120</v>
      </c>
      <c r="E799" s="46">
        <v>1</v>
      </c>
      <c r="F799" s="65">
        <v>1</v>
      </c>
    </row>
    <row r="800" spans="1:6" s="2" customFormat="1" ht="25.5" customHeight="1">
      <c r="A800" s="69"/>
      <c r="B800" s="86"/>
      <c r="C800" s="86"/>
      <c r="D800" s="46" t="s">
        <v>121</v>
      </c>
      <c r="E800" s="46">
        <v>1</v>
      </c>
      <c r="F800" s="67"/>
    </row>
    <row r="801" spans="1:6" s="2" customFormat="1" ht="25.5" customHeight="1">
      <c r="A801" s="69"/>
      <c r="B801" s="68" t="s">
        <v>5</v>
      </c>
      <c r="C801" s="65" t="s">
        <v>236</v>
      </c>
      <c r="D801" s="129" t="s">
        <v>337</v>
      </c>
      <c r="E801" s="65">
        <v>3</v>
      </c>
      <c r="F801" s="65">
        <v>1</v>
      </c>
    </row>
    <row r="802" spans="1:6" s="2" customFormat="1" ht="25.5" customHeight="1">
      <c r="A802" s="69"/>
      <c r="B802" s="69"/>
      <c r="C802" s="66"/>
      <c r="D802" s="130"/>
      <c r="E802" s="66"/>
      <c r="F802" s="66"/>
    </row>
    <row r="803" spans="1:6" s="2" customFormat="1" ht="25.5" customHeight="1">
      <c r="A803" s="69"/>
      <c r="B803" s="69"/>
      <c r="C803" s="66"/>
      <c r="D803" s="130"/>
      <c r="E803" s="66"/>
      <c r="F803" s="66"/>
    </row>
    <row r="804" spans="1:6" s="2" customFormat="1" ht="25.5" customHeight="1">
      <c r="A804" s="69"/>
      <c r="B804" s="76"/>
      <c r="C804" s="67"/>
      <c r="D804" s="131"/>
      <c r="E804" s="67"/>
      <c r="F804" s="67"/>
    </row>
    <row r="805" spans="1:6" s="2" customFormat="1" ht="25.5" customHeight="1">
      <c r="A805" s="69"/>
      <c r="B805" s="68" t="s">
        <v>5</v>
      </c>
      <c r="C805" s="65" t="s">
        <v>236</v>
      </c>
      <c r="D805" s="126" t="s">
        <v>357</v>
      </c>
      <c r="E805" s="65">
        <v>3</v>
      </c>
      <c r="F805" s="65">
        <v>1</v>
      </c>
    </row>
    <row r="806" spans="1:6" s="2" customFormat="1" ht="25.5" customHeight="1">
      <c r="A806" s="69"/>
      <c r="B806" s="69"/>
      <c r="C806" s="66"/>
      <c r="D806" s="127"/>
      <c r="E806" s="66"/>
      <c r="F806" s="66"/>
    </row>
    <row r="807" spans="1:6" s="2" customFormat="1" ht="25.5" customHeight="1">
      <c r="A807" s="69"/>
      <c r="B807" s="69"/>
      <c r="C807" s="66"/>
      <c r="D807" s="127"/>
      <c r="E807" s="66"/>
      <c r="F807" s="66"/>
    </row>
    <row r="808" spans="1:6" s="2" customFormat="1" ht="25.5" customHeight="1">
      <c r="A808" s="69"/>
      <c r="B808" s="76"/>
      <c r="C808" s="67"/>
      <c r="D808" s="128"/>
      <c r="E808" s="67"/>
      <c r="F808" s="67"/>
    </row>
    <row r="809" spans="1:6" s="2" customFormat="1" ht="25.5" customHeight="1">
      <c r="A809" s="33"/>
      <c r="B809" s="68" t="s">
        <v>5</v>
      </c>
      <c r="C809" s="65" t="s">
        <v>236</v>
      </c>
      <c r="D809" s="65" t="s">
        <v>373</v>
      </c>
      <c r="E809" s="65">
        <v>2</v>
      </c>
      <c r="F809" s="65">
        <v>1</v>
      </c>
    </row>
    <row r="810" spans="1:6" s="2" customFormat="1" ht="25.5" customHeight="1">
      <c r="A810" s="33"/>
      <c r="B810" s="76"/>
      <c r="C810" s="67"/>
      <c r="D810" s="67"/>
      <c r="E810" s="67"/>
      <c r="F810" s="67"/>
    </row>
    <row r="811" spans="1:6" s="2" customFormat="1" ht="25.5" customHeight="1">
      <c r="A811" s="69"/>
      <c r="B811" s="68" t="s">
        <v>17</v>
      </c>
      <c r="C811" s="68" t="s">
        <v>6</v>
      </c>
      <c r="D811" s="42" t="s">
        <v>124</v>
      </c>
      <c r="E811" s="42">
        <v>1</v>
      </c>
      <c r="F811" s="65">
        <v>1</v>
      </c>
    </row>
    <row r="812" spans="1:6" s="2" customFormat="1" ht="25.5" customHeight="1">
      <c r="A812" s="76"/>
      <c r="B812" s="76"/>
      <c r="C812" s="76"/>
      <c r="D812" s="42" t="s">
        <v>125</v>
      </c>
      <c r="E812" s="42">
        <v>1</v>
      </c>
      <c r="F812" s="67"/>
    </row>
    <row r="813" spans="1:6" s="2" customFormat="1" ht="25.5" customHeight="1">
      <c r="A813" s="68"/>
      <c r="B813" s="68" t="s">
        <v>17</v>
      </c>
      <c r="C813" s="68" t="s">
        <v>6</v>
      </c>
      <c r="D813" s="42" t="s">
        <v>128</v>
      </c>
      <c r="E813" s="42">
        <v>1</v>
      </c>
      <c r="F813" s="65">
        <v>1</v>
      </c>
    </row>
    <row r="814" spans="1:6" s="2" customFormat="1" ht="25.5" customHeight="1">
      <c r="A814" s="76"/>
      <c r="B814" s="76"/>
      <c r="C814" s="76"/>
      <c r="D814" s="42" t="s">
        <v>129</v>
      </c>
      <c r="E814" s="42">
        <v>1</v>
      </c>
      <c r="F814" s="67"/>
    </row>
    <row r="815" spans="1:6" s="4" customFormat="1" ht="25.5" customHeight="1">
      <c r="A815" s="68"/>
      <c r="B815" s="68" t="s">
        <v>17</v>
      </c>
      <c r="C815" s="68" t="s">
        <v>6</v>
      </c>
      <c r="D815" s="68" t="s">
        <v>78</v>
      </c>
      <c r="E815" s="68">
        <v>2</v>
      </c>
      <c r="F815" s="65">
        <v>1</v>
      </c>
    </row>
    <row r="816" spans="1:6" s="4" customFormat="1" ht="25.5" customHeight="1">
      <c r="A816" s="76"/>
      <c r="B816" s="76"/>
      <c r="C816" s="76"/>
      <c r="D816" s="76"/>
      <c r="E816" s="76"/>
      <c r="F816" s="67"/>
    </row>
    <row r="817" spans="1:6" s="4" customFormat="1" ht="25.5" customHeight="1">
      <c r="A817" s="68"/>
      <c r="B817" s="68" t="s">
        <v>5</v>
      </c>
      <c r="C817" s="81" t="s">
        <v>179</v>
      </c>
      <c r="D817" s="68" t="s">
        <v>158</v>
      </c>
      <c r="E817" s="68">
        <v>2</v>
      </c>
      <c r="F817" s="65">
        <v>1</v>
      </c>
    </row>
    <row r="818" spans="1:6" s="4" customFormat="1" ht="25.5" customHeight="1">
      <c r="A818" s="76"/>
      <c r="B818" s="76"/>
      <c r="C818" s="83"/>
      <c r="D818" s="76"/>
      <c r="E818" s="76"/>
      <c r="F818" s="67"/>
    </row>
    <row r="819" spans="1:6" s="2" customFormat="1" ht="25.5" customHeight="1">
      <c r="A819" s="85"/>
      <c r="B819" s="85" t="s">
        <v>5</v>
      </c>
      <c r="C819" s="85" t="s">
        <v>47</v>
      </c>
      <c r="D819" s="129" t="s">
        <v>175</v>
      </c>
      <c r="E819" s="68">
        <v>3</v>
      </c>
      <c r="F819" s="65">
        <v>1</v>
      </c>
    </row>
    <row r="820" spans="1:6" s="2" customFormat="1" ht="30" customHeight="1">
      <c r="A820" s="87"/>
      <c r="B820" s="87"/>
      <c r="C820" s="87"/>
      <c r="D820" s="130"/>
      <c r="E820" s="69"/>
      <c r="F820" s="66"/>
    </row>
    <row r="821" spans="1:6" s="2" customFormat="1" ht="30" customHeight="1">
      <c r="A821" s="87"/>
      <c r="B821" s="87"/>
      <c r="C821" s="87"/>
      <c r="D821" s="130"/>
      <c r="E821" s="69"/>
      <c r="F821" s="66"/>
    </row>
    <row r="822" spans="1:6" s="2" customFormat="1" ht="30" customHeight="1">
      <c r="A822" s="86"/>
      <c r="B822" s="86"/>
      <c r="C822" s="86"/>
      <c r="D822" s="131"/>
      <c r="E822" s="76"/>
      <c r="F822" s="67"/>
    </row>
    <row r="823" spans="1:6" s="2" customFormat="1" ht="25.5" customHeight="1">
      <c r="A823" s="68"/>
      <c r="B823" s="68" t="s">
        <v>308</v>
      </c>
      <c r="C823" s="68" t="s">
        <v>309</v>
      </c>
      <c r="D823" s="68" t="s">
        <v>82</v>
      </c>
      <c r="E823" s="68">
        <v>4</v>
      </c>
      <c r="F823" s="65">
        <v>1</v>
      </c>
    </row>
    <row r="824" spans="1:6" s="2" customFormat="1" ht="25.5" customHeight="1">
      <c r="A824" s="69"/>
      <c r="B824" s="69"/>
      <c r="C824" s="69"/>
      <c r="D824" s="69"/>
      <c r="E824" s="69"/>
      <c r="F824" s="66"/>
    </row>
    <row r="825" spans="1:6" s="2" customFormat="1" ht="25.5" customHeight="1">
      <c r="A825" s="69"/>
      <c r="B825" s="69"/>
      <c r="C825" s="69"/>
      <c r="D825" s="69"/>
      <c r="E825" s="69"/>
      <c r="F825" s="66"/>
    </row>
    <row r="826" spans="1:6" s="2" customFormat="1" ht="25.5" customHeight="1">
      <c r="A826" s="76"/>
      <c r="B826" s="76"/>
      <c r="C826" s="76"/>
      <c r="D826" s="76"/>
      <c r="E826" s="76"/>
      <c r="F826" s="67"/>
    </row>
    <row r="827" spans="1:6" s="2" customFormat="1" ht="25.5" customHeight="1">
      <c r="A827" s="101" t="s">
        <v>226</v>
      </c>
      <c r="B827" s="102"/>
      <c r="C827" s="102"/>
      <c r="D827" s="102"/>
      <c r="E827" s="21">
        <f>SUM(E799:E826)</f>
        <v>25</v>
      </c>
      <c r="F827" s="21">
        <f>SUM(F799:F826)</f>
        <v>10</v>
      </c>
    </row>
    <row r="828" spans="1:6" s="2" customFormat="1" ht="25.5" customHeight="1" thickBot="1">
      <c r="A828" s="96" t="s">
        <v>214</v>
      </c>
      <c r="B828" s="97"/>
      <c r="C828" s="97"/>
      <c r="D828" s="97"/>
      <c r="E828" s="22">
        <f>E798+E827</f>
        <v>40</v>
      </c>
      <c r="F828" s="22">
        <f>F827+F798</f>
        <v>12</v>
      </c>
    </row>
    <row r="829" spans="1:7" s="6" customFormat="1" ht="32.25" customHeight="1" thickBot="1">
      <c r="A829" s="93" t="s">
        <v>190</v>
      </c>
      <c r="B829" s="94"/>
      <c r="C829" s="94"/>
      <c r="D829" s="94"/>
      <c r="E829" s="94"/>
      <c r="F829" s="95"/>
      <c r="G829" s="53"/>
    </row>
    <row r="830" spans="1:6" s="4" customFormat="1" ht="25.5" customHeight="1">
      <c r="A830" s="69">
        <v>13</v>
      </c>
      <c r="B830" s="69" t="s">
        <v>73</v>
      </c>
      <c r="C830" s="69" t="s">
        <v>177</v>
      </c>
      <c r="D830" s="69" t="s">
        <v>22</v>
      </c>
      <c r="E830" s="105">
        <v>5</v>
      </c>
      <c r="F830" s="84">
        <v>1</v>
      </c>
    </row>
    <row r="831" spans="1:6" s="4" customFormat="1" ht="25.5" customHeight="1">
      <c r="A831" s="69"/>
      <c r="B831" s="69"/>
      <c r="C831" s="69"/>
      <c r="D831" s="69"/>
      <c r="E831" s="69"/>
      <c r="F831" s="66"/>
    </row>
    <row r="832" spans="1:6" s="4" customFormat="1" ht="25.5" customHeight="1">
      <c r="A832" s="69"/>
      <c r="B832" s="69"/>
      <c r="C832" s="69"/>
      <c r="D832" s="69"/>
      <c r="E832" s="69"/>
      <c r="F832" s="66"/>
    </row>
    <row r="833" spans="1:6" s="4" customFormat="1" ht="25.5" customHeight="1">
      <c r="A833" s="69"/>
      <c r="B833" s="69"/>
      <c r="C833" s="69"/>
      <c r="D833" s="69"/>
      <c r="E833" s="69"/>
      <c r="F833" s="66"/>
    </row>
    <row r="834" spans="1:6" s="4" customFormat="1" ht="25.5" customHeight="1">
      <c r="A834" s="69"/>
      <c r="B834" s="69"/>
      <c r="C834" s="69"/>
      <c r="D834" s="69"/>
      <c r="E834" s="69"/>
      <c r="F834" s="66"/>
    </row>
    <row r="835" spans="1:6" s="4" customFormat="1" ht="25.5" customHeight="1">
      <c r="A835" s="76"/>
      <c r="B835" s="76"/>
      <c r="C835" s="76"/>
      <c r="D835" s="76"/>
      <c r="E835" s="76"/>
      <c r="F835" s="67"/>
    </row>
    <row r="836" spans="1:6" s="4" customFormat="1" ht="25.5" customHeight="1">
      <c r="A836" s="68">
        <v>29</v>
      </c>
      <c r="B836" s="68" t="s">
        <v>73</v>
      </c>
      <c r="C836" s="68" t="s">
        <v>164</v>
      </c>
      <c r="D836" s="68" t="s">
        <v>38</v>
      </c>
      <c r="E836" s="68">
        <v>7</v>
      </c>
      <c r="F836" s="65">
        <v>1</v>
      </c>
    </row>
    <row r="837" spans="1:6" s="4" customFormat="1" ht="25.5" customHeight="1">
      <c r="A837" s="69"/>
      <c r="B837" s="69"/>
      <c r="C837" s="69"/>
      <c r="D837" s="69"/>
      <c r="E837" s="69"/>
      <c r="F837" s="66"/>
    </row>
    <row r="838" spans="1:6" s="4" customFormat="1" ht="25.5" customHeight="1">
      <c r="A838" s="69"/>
      <c r="B838" s="69"/>
      <c r="C838" s="69"/>
      <c r="D838" s="69"/>
      <c r="E838" s="69"/>
      <c r="F838" s="66"/>
    </row>
    <row r="839" spans="1:6" s="4" customFormat="1" ht="25.5" customHeight="1">
      <c r="A839" s="69"/>
      <c r="B839" s="69"/>
      <c r="C839" s="69"/>
      <c r="D839" s="69"/>
      <c r="E839" s="69"/>
      <c r="F839" s="66"/>
    </row>
    <row r="840" spans="1:6" s="4" customFormat="1" ht="25.5" customHeight="1">
      <c r="A840" s="69"/>
      <c r="B840" s="69"/>
      <c r="C840" s="69"/>
      <c r="D840" s="69"/>
      <c r="E840" s="69"/>
      <c r="F840" s="66"/>
    </row>
    <row r="841" spans="1:6" s="4" customFormat="1" ht="25.5" customHeight="1">
      <c r="A841" s="69"/>
      <c r="B841" s="69"/>
      <c r="C841" s="69"/>
      <c r="D841" s="69"/>
      <c r="E841" s="69"/>
      <c r="F841" s="66"/>
    </row>
    <row r="842" spans="1:6" s="4" customFormat="1" ht="25.5" customHeight="1">
      <c r="A842" s="69"/>
      <c r="B842" s="69"/>
      <c r="C842" s="69"/>
      <c r="D842" s="69"/>
      <c r="E842" s="69"/>
      <c r="F842" s="66"/>
    </row>
    <row r="843" spans="1:6" s="4" customFormat="1" ht="25.5" customHeight="1">
      <c r="A843" s="76"/>
      <c r="B843" s="76"/>
      <c r="C843" s="76"/>
      <c r="D843" s="76"/>
      <c r="E843" s="76"/>
      <c r="F843" s="67"/>
    </row>
    <row r="844" spans="1:6" s="2" customFormat="1" ht="25.5" customHeight="1">
      <c r="A844" s="101" t="s">
        <v>215</v>
      </c>
      <c r="B844" s="102"/>
      <c r="C844" s="102"/>
      <c r="D844" s="102"/>
      <c r="E844" s="21">
        <f>SUM(E830:E843)</f>
        <v>12</v>
      </c>
      <c r="F844" s="21">
        <f>SUM(F830:F843)</f>
        <v>2</v>
      </c>
    </row>
    <row r="845" spans="1:6" s="19" customFormat="1" ht="25.5" customHeight="1">
      <c r="A845" s="123"/>
      <c r="B845" s="144" t="s">
        <v>5</v>
      </c>
      <c r="C845" s="65" t="s">
        <v>236</v>
      </c>
      <c r="D845" s="65" t="s">
        <v>338</v>
      </c>
      <c r="E845" s="65">
        <v>3</v>
      </c>
      <c r="F845" s="117">
        <v>1</v>
      </c>
    </row>
    <row r="846" spans="1:6" s="19" customFormat="1" ht="25.5" customHeight="1">
      <c r="A846" s="124"/>
      <c r="B846" s="145"/>
      <c r="C846" s="66"/>
      <c r="D846" s="66"/>
      <c r="E846" s="66"/>
      <c r="F846" s="115"/>
    </row>
    <row r="847" spans="1:6" s="19" customFormat="1" ht="25.5" customHeight="1">
      <c r="A847" s="124"/>
      <c r="B847" s="145"/>
      <c r="C847" s="67"/>
      <c r="D847" s="67"/>
      <c r="E847" s="67"/>
      <c r="F847" s="116"/>
    </row>
    <row r="848" spans="1:6" s="19" customFormat="1" ht="25.5" customHeight="1">
      <c r="A848" s="124"/>
      <c r="B848" s="145" t="s">
        <v>5</v>
      </c>
      <c r="C848" s="65" t="s">
        <v>236</v>
      </c>
      <c r="D848" s="65" t="s">
        <v>339</v>
      </c>
      <c r="E848" s="65">
        <v>3</v>
      </c>
      <c r="F848" s="117">
        <v>1</v>
      </c>
    </row>
    <row r="849" spans="1:6" s="19" customFormat="1" ht="25.5" customHeight="1">
      <c r="A849" s="124"/>
      <c r="B849" s="145"/>
      <c r="C849" s="66"/>
      <c r="D849" s="66"/>
      <c r="E849" s="66"/>
      <c r="F849" s="115"/>
    </row>
    <row r="850" spans="1:6" s="19" customFormat="1" ht="25.5" customHeight="1">
      <c r="A850" s="125"/>
      <c r="B850" s="148"/>
      <c r="C850" s="67"/>
      <c r="D850" s="67"/>
      <c r="E850" s="67"/>
      <c r="F850" s="116"/>
    </row>
    <row r="851" spans="1:6" s="19" customFormat="1" ht="25.5" customHeight="1">
      <c r="A851" s="123"/>
      <c r="B851" s="90" t="s">
        <v>5</v>
      </c>
      <c r="C851" s="90" t="s">
        <v>47</v>
      </c>
      <c r="D851" s="90" t="s">
        <v>376</v>
      </c>
      <c r="E851" s="90">
        <v>3</v>
      </c>
      <c r="F851" s="117">
        <v>1</v>
      </c>
    </row>
    <row r="852" spans="1:6" s="19" customFormat="1" ht="25.5" customHeight="1">
      <c r="A852" s="124"/>
      <c r="B852" s="92"/>
      <c r="C852" s="92"/>
      <c r="D852" s="92"/>
      <c r="E852" s="92"/>
      <c r="F852" s="115"/>
    </row>
    <row r="853" spans="1:6" s="19" customFormat="1" ht="25.5" customHeight="1">
      <c r="A853" s="124"/>
      <c r="B853" s="92"/>
      <c r="C853" s="92"/>
      <c r="D853" s="92"/>
      <c r="E853" s="92"/>
      <c r="F853" s="115"/>
    </row>
    <row r="854" spans="1:6" s="19" customFormat="1" ht="25.5" customHeight="1">
      <c r="A854" s="125"/>
      <c r="B854" s="91"/>
      <c r="C854" s="91"/>
      <c r="D854" s="91"/>
      <c r="E854" s="91"/>
      <c r="F854" s="116"/>
    </row>
    <row r="855" spans="1:6" s="2" customFormat="1" ht="25.5" customHeight="1">
      <c r="A855" s="121" t="s">
        <v>227</v>
      </c>
      <c r="B855" s="122"/>
      <c r="C855" s="122"/>
      <c r="D855" s="122"/>
      <c r="E855" s="15">
        <f>SUM(E845:E854)</f>
        <v>9</v>
      </c>
      <c r="F855" s="15">
        <f>SUM(F845:F854)</f>
        <v>3</v>
      </c>
    </row>
    <row r="856" spans="1:6" s="2" customFormat="1" ht="25.5" customHeight="1" thickBot="1">
      <c r="A856" s="146" t="s">
        <v>216</v>
      </c>
      <c r="B856" s="147"/>
      <c r="C856" s="147"/>
      <c r="D856" s="147"/>
      <c r="E856" s="14">
        <f>E844+E855</f>
        <v>21</v>
      </c>
      <c r="F856" s="14">
        <f>F844+F855</f>
        <v>5</v>
      </c>
    </row>
    <row r="857" spans="1:7" s="6" customFormat="1" ht="32.25" customHeight="1" thickBot="1">
      <c r="A857" s="118" t="s">
        <v>191</v>
      </c>
      <c r="B857" s="119"/>
      <c r="C857" s="119"/>
      <c r="D857" s="119"/>
      <c r="E857" s="119"/>
      <c r="F857" s="120"/>
      <c r="G857" s="53"/>
    </row>
    <row r="858" spans="1:6" s="4" customFormat="1" ht="25.5" customHeight="1">
      <c r="A858" s="61">
        <v>21</v>
      </c>
      <c r="B858" s="61" t="s">
        <v>73</v>
      </c>
      <c r="C858" s="61" t="s">
        <v>163</v>
      </c>
      <c r="D858" s="61" t="s">
        <v>37</v>
      </c>
      <c r="E858" s="162">
        <v>8</v>
      </c>
      <c r="F858" s="84">
        <v>1</v>
      </c>
    </row>
    <row r="859" spans="1:6" s="4" customFormat="1" ht="25.5" customHeight="1">
      <c r="A859" s="61"/>
      <c r="B859" s="61"/>
      <c r="C859" s="61"/>
      <c r="D859" s="61"/>
      <c r="E859" s="61"/>
      <c r="F859" s="66"/>
    </row>
    <row r="860" spans="1:6" s="4" customFormat="1" ht="25.5" customHeight="1">
      <c r="A860" s="61"/>
      <c r="B860" s="61"/>
      <c r="C860" s="61"/>
      <c r="D860" s="61"/>
      <c r="E860" s="61"/>
      <c r="F860" s="66"/>
    </row>
    <row r="861" spans="1:6" s="4" customFormat="1" ht="25.5" customHeight="1">
      <c r="A861" s="61"/>
      <c r="B861" s="61"/>
      <c r="C861" s="61"/>
      <c r="D861" s="61"/>
      <c r="E861" s="61"/>
      <c r="F861" s="66"/>
    </row>
    <row r="862" spans="1:6" s="4" customFormat="1" ht="25.5" customHeight="1">
      <c r="A862" s="61"/>
      <c r="B862" s="61"/>
      <c r="C862" s="61"/>
      <c r="D862" s="61"/>
      <c r="E862" s="61"/>
      <c r="F862" s="66"/>
    </row>
    <row r="863" spans="1:6" s="4" customFormat="1" ht="25.5" customHeight="1">
      <c r="A863" s="61"/>
      <c r="B863" s="61"/>
      <c r="C863" s="61"/>
      <c r="D863" s="61"/>
      <c r="E863" s="61"/>
      <c r="F863" s="66"/>
    </row>
    <row r="864" spans="1:6" s="4" customFormat="1" ht="25.5" customHeight="1">
      <c r="A864" s="61"/>
      <c r="B864" s="61"/>
      <c r="C864" s="61"/>
      <c r="D864" s="61"/>
      <c r="E864" s="61"/>
      <c r="F864" s="66"/>
    </row>
    <row r="865" spans="1:6" s="4" customFormat="1" ht="25.5" customHeight="1">
      <c r="A865" s="61"/>
      <c r="B865" s="61"/>
      <c r="C865" s="61"/>
      <c r="D865" s="61"/>
      <c r="E865" s="61"/>
      <c r="F865" s="66"/>
    </row>
    <row r="866" spans="1:6" s="4" customFormat="1" ht="25.5" customHeight="1">
      <c r="A866" s="60"/>
      <c r="B866" s="60"/>
      <c r="C866" s="60"/>
      <c r="D866" s="60"/>
      <c r="E866" s="60"/>
      <c r="F866" s="67"/>
    </row>
    <row r="867" spans="1:6" s="4" customFormat="1" ht="25.5" customHeight="1">
      <c r="A867" s="59">
        <v>22</v>
      </c>
      <c r="B867" s="59" t="s">
        <v>73</v>
      </c>
      <c r="C867" s="59" t="s">
        <v>163</v>
      </c>
      <c r="D867" s="59" t="s">
        <v>243</v>
      </c>
      <c r="E867" s="59">
        <v>5</v>
      </c>
      <c r="F867" s="65">
        <v>1</v>
      </c>
    </row>
    <row r="868" spans="1:6" s="4" customFormat="1" ht="25.5" customHeight="1">
      <c r="A868" s="61"/>
      <c r="B868" s="61"/>
      <c r="C868" s="61"/>
      <c r="D868" s="61"/>
      <c r="E868" s="61"/>
      <c r="F868" s="66"/>
    </row>
    <row r="869" spans="1:6" s="4" customFormat="1" ht="25.5" customHeight="1">
      <c r="A869" s="61"/>
      <c r="B869" s="61"/>
      <c r="C869" s="61"/>
      <c r="D869" s="61"/>
      <c r="E869" s="61"/>
      <c r="F869" s="66"/>
    </row>
    <row r="870" spans="1:6" s="4" customFormat="1" ht="25.5" customHeight="1">
      <c r="A870" s="61"/>
      <c r="B870" s="61"/>
      <c r="C870" s="61"/>
      <c r="D870" s="61"/>
      <c r="E870" s="61"/>
      <c r="F870" s="66"/>
    </row>
    <row r="871" spans="1:6" s="4" customFormat="1" ht="25.5" customHeight="1">
      <c r="A871" s="61"/>
      <c r="B871" s="61"/>
      <c r="C871" s="61"/>
      <c r="D871" s="61"/>
      <c r="E871" s="61"/>
      <c r="F871" s="66"/>
    </row>
    <row r="872" spans="1:6" s="4" customFormat="1" ht="25.5" customHeight="1">
      <c r="A872" s="60"/>
      <c r="B872" s="60"/>
      <c r="C872" s="60"/>
      <c r="D872" s="60"/>
      <c r="E872" s="60"/>
      <c r="F872" s="67"/>
    </row>
    <row r="873" spans="1:6" s="2" customFormat="1" ht="25.5" customHeight="1">
      <c r="A873" s="59">
        <v>34</v>
      </c>
      <c r="B873" s="134" t="s">
        <v>73</v>
      </c>
      <c r="C873" s="134" t="s">
        <v>164</v>
      </c>
      <c r="D873" s="59" t="s">
        <v>58</v>
      </c>
      <c r="E873" s="59">
        <v>4</v>
      </c>
      <c r="F873" s="65">
        <v>1</v>
      </c>
    </row>
    <row r="874" spans="1:6" s="4" customFormat="1" ht="25.5" customHeight="1">
      <c r="A874" s="61"/>
      <c r="B874" s="138"/>
      <c r="C874" s="138"/>
      <c r="D874" s="61"/>
      <c r="E874" s="61"/>
      <c r="F874" s="66"/>
    </row>
    <row r="875" spans="1:6" s="4" customFormat="1" ht="25.5" customHeight="1">
      <c r="A875" s="61"/>
      <c r="B875" s="138"/>
      <c r="C875" s="138"/>
      <c r="D875" s="61"/>
      <c r="E875" s="61"/>
      <c r="F875" s="66"/>
    </row>
    <row r="876" spans="1:6" s="4" customFormat="1" ht="25.5" customHeight="1">
      <c r="A876" s="61"/>
      <c r="B876" s="138"/>
      <c r="C876" s="138"/>
      <c r="D876" s="61"/>
      <c r="E876" s="61"/>
      <c r="F876" s="66"/>
    </row>
    <row r="877" spans="1:6" s="4" customFormat="1" ht="25.5" customHeight="1">
      <c r="A877" s="61"/>
      <c r="B877" s="138"/>
      <c r="C877" s="138"/>
      <c r="D877" s="61"/>
      <c r="E877" s="61"/>
      <c r="F877" s="66"/>
    </row>
    <row r="878" spans="1:6" s="4" customFormat="1" ht="25.5" customHeight="1">
      <c r="A878" s="61"/>
      <c r="B878" s="138"/>
      <c r="C878" s="138"/>
      <c r="D878" s="61"/>
      <c r="E878" s="61"/>
      <c r="F878" s="66"/>
    </row>
    <row r="879" spans="1:6" s="4" customFormat="1" ht="25.5" customHeight="1">
      <c r="A879" s="61"/>
      <c r="B879" s="138"/>
      <c r="C879" s="138"/>
      <c r="D879" s="61"/>
      <c r="E879" s="61"/>
      <c r="F879" s="66"/>
    </row>
    <row r="880" spans="1:6" s="4" customFormat="1" ht="25.5" customHeight="1">
      <c r="A880" s="61"/>
      <c r="B880" s="138"/>
      <c r="C880" s="138"/>
      <c r="D880" s="61"/>
      <c r="E880" s="61"/>
      <c r="F880" s="66"/>
    </row>
    <row r="881" spans="1:6" s="4" customFormat="1" ht="25.5" customHeight="1">
      <c r="A881" s="61"/>
      <c r="B881" s="138"/>
      <c r="C881" s="138"/>
      <c r="D881" s="61"/>
      <c r="E881" s="61"/>
      <c r="F881" s="66"/>
    </row>
    <row r="882" spans="1:6" s="4" customFormat="1" ht="25.5" customHeight="1">
      <c r="A882" s="61"/>
      <c r="B882" s="138"/>
      <c r="C882" s="138"/>
      <c r="D882" s="61"/>
      <c r="E882" s="61"/>
      <c r="F882" s="66"/>
    </row>
    <row r="883" spans="1:6" s="4" customFormat="1" ht="25.5" customHeight="1">
      <c r="A883" s="61"/>
      <c r="B883" s="138"/>
      <c r="C883" s="138"/>
      <c r="D883" s="61"/>
      <c r="E883" s="61"/>
      <c r="F883" s="66"/>
    </row>
    <row r="884" spans="1:6" s="4" customFormat="1" ht="25.5" customHeight="1">
      <c r="A884" s="61"/>
      <c r="B884" s="138"/>
      <c r="C884" s="138"/>
      <c r="D884" s="61"/>
      <c r="E884" s="61"/>
      <c r="F884" s="66"/>
    </row>
    <row r="885" spans="1:6" s="4" customFormat="1" ht="25.5" customHeight="1">
      <c r="A885" s="61"/>
      <c r="B885" s="138"/>
      <c r="C885" s="138"/>
      <c r="D885" s="61"/>
      <c r="E885" s="61"/>
      <c r="F885" s="66"/>
    </row>
    <row r="886" spans="1:6" s="4" customFormat="1" ht="25.5" customHeight="1">
      <c r="A886" s="61"/>
      <c r="B886" s="138"/>
      <c r="C886" s="138"/>
      <c r="D886" s="61"/>
      <c r="E886" s="61"/>
      <c r="F886" s="66"/>
    </row>
    <row r="887" spans="1:6" s="4" customFormat="1" ht="25.5" customHeight="1">
      <c r="A887" s="60"/>
      <c r="B887" s="135"/>
      <c r="C887" s="135"/>
      <c r="D887" s="60"/>
      <c r="E887" s="60"/>
      <c r="F887" s="67"/>
    </row>
    <row r="888" spans="1:6" s="2" customFormat="1" ht="25.5" customHeight="1">
      <c r="A888" s="121" t="s">
        <v>217</v>
      </c>
      <c r="B888" s="122"/>
      <c r="C888" s="122"/>
      <c r="D888" s="122"/>
      <c r="E888" s="15">
        <f>SUM(E858:E887)</f>
        <v>17</v>
      </c>
      <c r="F888" s="15">
        <f>SUM(F858:F887)</f>
        <v>3</v>
      </c>
    </row>
    <row r="889" spans="1:6" s="4" customFormat="1" ht="25.5" customHeight="1">
      <c r="A889" s="65"/>
      <c r="B889" s="65" t="s">
        <v>5</v>
      </c>
      <c r="C889" s="65" t="s">
        <v>236</v>
      </c>
      <c r="D889" s="65" t="s">
        <v>340</v>
      </c>
      <c r="E889" s="65">
        <v>3</v>
      </c>
      <c r="F889" s="65">
        <v>1</v>
      </c>
    </row>
    <row r="890" spans="1:6" s="4" customFormat="1" ht="25.5" customHeight="1">
      <c r="A890" s="66"/>
      <c r="B890" s="66"/>
      <c r="C890" s="66"/>
      <c r="D890" s="66"/>
      <c r="E890" s="66"/>
      <c r="F890" s="66"/>
    </row>
    <row r="891" spans="1:6" s="4" customFormat="1" ht="25.5" customHeight="1">
      <c r="A891" s="66"/>
      <c r="B891" s="67"/>
      <c r="C891" s="67"/>
      <c r="D891" s="67"/>
      <c r="E891" s="67"/>
      <c r="F891" s="67"/>
    </row>
    <row r="892" spans="1:6" s="4" customFormat="1" ht="25.5" customHeight="1">
      <c r="A892" s="61"/>
      <c r="B892" s="65" t="s">
        <v>5</v>
      </c>
      <c r="C892" s="65" t="s">
        <v>236</v>
      </c>
      <c r="D892" s="62" t="s">
        <v>358</v>
      </c>
      <c r="E892" s="65">
        <v>3</v>
      </c>
      <c r="F892" s="65">
        <v>1</v>
      </c>
    </row>
    <row r="893" spans="1:6" s="4" customFormat="1" ht="25.5" customHeight="1">
      <c r="A893" s="61"/>
      <c r="B893" s="66"/>
      <c r="C893" s="66"/>
      <c r="D893" s="63"/>
      <c r="E893" s="66"/>
      <c r="F893" s="66"/>
    </row>
    <row r="894" spans="1:6" s="4" customFormat="1" ht="25.5" customHeight="1">
      <c r="A894" s="61"/>
      <c r="B894" s="66"/>
      <c r="C894" s="66"/>
      <c r="D894" s="63"/>
      <c r="E894" s="66"/>
      <c r="F894" s="66"/>
    </row>
    <row r="895" spans="1:6" s="4" customFormat="1" ht="25.5" customHeight="1">
      <c r="A895" s="61"/>
      <c r="B895" s="67"/>
      <c r="C895" s="67"/>
      <c r="D895" s="64"/>
      <c r="E895" s="67"/>
      <c r="F895" s="67"/>
    </row>
    <row r="896" spans="1:6" s="4" customFormat="1" ht="25.5" customHeight="1">
      <c r="A896" s="10"/>
      <c r="B896" s="65" t="s">
        <v>5</v>
      </c>
      <c r="C896" s="62" t="s">
        <v>236</v>
      </c>
      <c r="D896" s="62" t="s">
        <v>374</v>
      </c>
      <c r="E896" s="62">
        <v>2</v>
      </c>
      <c r="F896" s="65">
        <v>1</v>
      </c>
    </row>
    <row r="897" spans="1:6" s="4" customFormat="1" ht="25.5" customHeight="1">
      <c r="A897" s="10"/>
      <c r="B897" s="67"/>
      <c r="C897" s="64"/>
      <c r="D897" s="64"/>
      <c r="E897" s="64"/>
      <c r="F897" s="67"/>
    </row>
    <row r="898" spans="1:6" s="4" customFormat="1" ht="25.5" customHeight="1">
      <c r="A898" s="61"/>
      <c r="B898" s="59" t="s">
        <v>5</v>
      </c>
      <c r="C898" s="59" t="s">
        <v>56</v>
      </c>
      <c r="D898" s="59" t="s">
        <v>45</v>
      </c>
      <c r="E898" s="59">
        <v>4</v>
      </c>
      <c r="F898" s="65">
        <v>1</v>
      </c>
    </row>
    <row r="899" spans="1:6" s="4" customFormat="1" ht="25.5" customHeight="1">
      <c r="A899" s="61"/>
      <c r="B899" s="61"/>
      <c r="C899" s="61"/>
      <c r="D899" s="61"/>
      <c r="E899" s="61"/>
      <c r="F899" s="66"/>
    </row>
    <row r="900" spans="1:6" s="4" customFormat="1" ht="25.5" customHeight="1">
      <c r="A900" s="61"/>
      <c r="B900" s="61"/>
      <c r="C900" s="61"/>
      <c r="D900" s="61"/>
      <c r="E900" s="61"/>
      <c r="F900" s="66"/>
    </row>
    <row r="901" spans="1:6" s="4" customFormat="1" ht="25.5" customHeight="1">
      <c r="A901" s="60"/>
      <c r="B901" s="60"/>
      <c r="C901" s="60"/>
      <c r="D901" s="60"/>
      <c r="E901" s="60"/>
      <c r="F901" s="67"/>
    </row>
    <row r="902" spans="1:6" s="4" customFormat="1" ht="25.5" customHeight="1">
      <c r="A902" s="59">
        <v>64</v>
      </c>
      <c r="B902" s="59" t="s">
        <v>17</v>
      </c>
      <c r="C902" s="59" t="s">
        <v>6</v>
      </c>
      <c r="D902" s="59" t="s">
        <v>86</v>
      </c>
      <c r="E902" s="59">
        <v>2</v>
      </c>
      <c r="F902" s="65">
        <v>1</v>
      </c>
    </row>
    <row r="903" spans="1:6" s="4" customFormat="1" ht="25.5" customHeight="1">
      <c r="A903" s="60"/>
      <c r="B903" s="60"/>
      <c r="C903" s="60"/>
      <c r="D903" s="60"/>
      <c r="E903" s="60"/>
      <c r="F903" s="67"/>
    </row>
    <row r="904" spans="1:6" s="4" customFormat="1" ht="25.5" customHeight="1">
      <c r="A904" s="59">
        <v>68</v>
      </c>
      <c r="B904" s="59" t="s">
        <v>17</v>
      </c>
      <c r="C904" s="59" t="s">
        <v>6</v>
      </c>
      <c r="D904" s="1" t="s">
        <v>152</v>
      </c>
      <c r="E904" s="1">
        <v>1</v>
      </c>
      <c r="F904" s="65">
        <v>1</v>
      </c>
    </row>
    <row r="905" spans="1:6" s="4" customFormat="1" ht="25.5" customHeight="1">
      <c r="A905" s="60"/>
      <c r="B905" s="60"/>
      <c r="C905" s="60"/>
      <c r="D905" s="1" t="s">
        <v>151</v>
      </c>
      <c r="E905" s="1">
        <v>1</v>
      </c>
      <c r="F905" s="67"/>
    </row>
    <row r="906" spans="1:6" s="4" customFormat="1" ht="25.5" customHeight="1">
      <c r="A906" s="59">
        <v>93</v>
      </c>
      <c r="B906" s="59" t="s">
        <v>5</v>
      </c>
      <c r="C906" s="18" t="s">
        <v>47</v>
      </c>
      <c r="D906" s="1" t="s">
        <v>116</v>
      </c>
      <c r="E906" s="1">
        <v>1</v>
      </c>
      <c r="F906" s="65">
        <v>1</v>
      </c>
    </row>
    <row r="907" spans="1:6" s="4" customFormat="1" ht="25.5" customHeight="1">
      <c r="A907" s="60"/>
      <c r="B907" s="60"/>
      <c r="C907" s="18" t="s">
        <v>47</v>
      </c>
      <c r="D907" s="1" t="s">
        <v>117</v>
      </c>
      <c r="E907" s="1">
        <v>1</v>
      </c>
      <c r="F907" s="67"/>
    </row>
    <row r="908" spans="1:6" s="2" customFormat="1" ht="30" customHeight="1">
      <c r="A908" s="90">
        <v>114</v>
      </c>
      <c r="B908" s="90" t="s">
        <v>5</v>
      </c>
      <c r="C908" s="90" t="s">
        <v>47</v>
      </c>
      <c r="D908" s="65" t="s">
        <v>171</v>
      </c>
      <c r="E908" s="59">
        <v>3</v>
      </c>
      <c r="F908" s="65">
        <v>1</v>
      </c>
    </row>
    <row r="909" spans="1:6" s="2" customFormat="1" ht="30" customHeight="1">
      <c r="A909" s="92"/>
      <c r="B909" s="92"/>
      <c r="C909" s="92"/>
      <c r="D909" s="66"/>
      <c r="E909" s="61"/>
      <c r="F909" s="66"/>
    </row>
    <row r="910" spans="1:6" ht="30" customHeight="1">
      <c r="A910" s="92"/>
      <c r="B910" s="92"/>
      <c r="C910" s="92"/>
      <c r="D910" s="66"/>
      <c r="E910" s="61"/>
      <c r="F910" s="66"/>
    </row>
    <row r="911" spans="1:6" ht="30" customHeight="1">
      <c r="A911" s="91"/>
      <c r="B911" s="91"/>
      <c r="C911" s="91"/>
      <c r="D911" s="67"/>
      <c r="E911" s="60"/>
      <c r="F911" s="67"/>
    </row>
    <row r="912" spans="1:6" s="2" customFormat="1" ht="30" customHeight="1">
      <c r="A912" s="90">
        <v>118</v>
      </c>
      <c r="B912" s="90" t="s">
        <v>5</v>
      </c>
      <c r="C912" s="90" t="s">
        <v>47</v>
      </c>
      <c r="D912" s="65" t="s">
        <v>176</v>
      </c>
      <c r="E912" s="59">
        <v>3</v>
      </c>
      <c r="F912" s="65">
        <v>1</v>
      </c>
    </row>
    <row r="913" spans="1:6" ht="30" customHeight="1">
      <c r="A913" s="92"/>
      <c r="B913" s="92"/>
      <c r="C913" s="92"/>
      <c r="D913" s="66"/>
      <c r="E913" s="61"/>
      <c r="F913" s="66"/>
    </row>
    <row r="914" spans="1:6" ht="30" customHeight="1">
      <c r="A914" s="92"/>
      <c r="B914" s="92"/>
      <c r="C914" s="92"/>
      <c r="D914" s="66"/>
      <c r="E914" s="61"/>
      <c r="F914" s="66"/>
    </row>
    <row r="915" spans="1:6" ht="30" customHeight="1">
      <c r="A915" s="91"/>
      <c r="B915" s="91"/>
      <c r="C915" s="91"/>
      <c r="D915" s="67"/>
      <c r="E915" s="60"/>
      <c r="F915" s="67"/>
    </row>
    <row r="916" spans="1:6" s="2" customFormat="1" ht="25.5" customHeight="1">
      <c r="A916" s="59">
        <v>121</v>
      </c>
      <c r="B916" s="59"/>
      <c r="C916" s="59" t="s">
        <v>66</v>
      </c>
      <c r="D916" s="59" t="s">
        <v>81</v>
      </c>
      <c r="E916" s="59">
        <v>12</v>
      </c>
      <c r="F916" s="65">
        <v>1</v>
      </c>
    </row>
    <row r="917" spans="1:6" s="2" customFormat="1" ht="25.5" customHeight="1">
      <c r="A917" s="61"/>
      <c r="B917" s="61"/>
      <c r="C917" s="61"/>
      <c r="D917" s="61"/>
      <c r="E917" s="61"/>
      <c r="F917" s="66"/>
    </row>
    <row r="918" spans="1:6" s="2" customFormat="1" ht="25.5" customHeight="1">
      <c r="A918" s="61"/>
      <c r="B918" s="61"/>
      <c r="C918" s="61"/>
      <c r="D918" s="61"/>
      <c r="E918" s="61"/>
      <c r="F918" s="66"/>
    </row>
    <row r="919" spans="1:6" s="2" customFormat="1" ht="25.5" customHeight="1">
      <c r="A919" s="61"/>
      <c r="B919" s="61"/>
      <c r="C919" s="61"/>
      <c r="D919" s="61"/>
      <c r="E919" s="61"/>
      <c r="F919" s="66"/>
    </row>
    <row r="920" spans="1:6" s="2" customFormat="1" ht="25.5" customHeight="1">
      <c r="A920" s="61"/>
      <c r="B920" s="61"/>
      <c r="C920" s="61"/>
      <c r="D920" s="61"/>
      <c r="E920" s="61"/>
      <c r="F920" s="66"/>
    </row>
    <row r="921" spans="1:6" s="2" customFormat="1" ht="25.5" customHeight="1">
      <c r="A921" s="61"/>
      <c r="B921" s="61"/>
      <c r="C921" s="61"/>
      <c r="D921" s="61"/>
      <c r="E921" s="61"/>
      <c r="F921" s="66"/>
    </row>
    <row r="922" spans="1:6" s="2" customFormat="1" ht="25.5" customHeight="1">
      <c r="A922" s="61"/>
      <c r="B922" s="61"/>
      <c r="C922" s="61"/>
      <c r="D922" s="61"/>
      <c r="E922" s="61"/>
      <c r="F922" s="66"/>
    </row>
    <row r="923" spans="1:6" s="2" customFormat="1" ht="25.5" customHeight="1">
      <c r="A923" s="61"/>
      <c r="B923" s="61"/>
      <c r="C923" s="61"/>
      <c r="D923" s="61"/>
      <c r="E923" s="61"/>
      <c r="F923" s="66"/>
    </row>
    <row r="924" spans="1:6" s="2" customFormat="1" ht="25.5" customHeight="1">
      <c r="A924" s="61"/>
      <c r="B924" s="61"/>
      <c r="C924" s="61"/>
      <c r="D924" s="61"/>
      <c r="E924" s="61"/>
      <c r="F924" s="66"/>
    </row>
    <row r="925" spans="1:6" s="2" customFormat="1" ht="25.5" customHeight="1">
      <c r="A925" s="61"/>
      <c r="B925" s="61"/>
      <c r="C925" s="61"/>
      <c r="D925" s="61"/>
      <c r="E925" s="61"/>
      <c r="F925" s="66"/>
    </row>
    <row r="926" spans="1:6" s="2" customFormat="1" ht="25.5" customHeight="1">
      <c r="A926" s="61"/>
      <c r="B926" s="61"/>
      <c r="C926" s="61"/>
      <c r="D926" s="61"/>
      <c r="E926" s="61"/>
      <c r="F926" s="66"/>
    </row>
    <row r="927" spans="1:6" s="2" customFormat="1" ht="25.5" customHeight="1">
      <c r="A927" s="61"/>
      <c r="B927" s="61"/>
      <c r="C927" s="61"/>
      <c r="D927" s="60"/>
      <c r="E927" s="60"/>
      <c r="F927" s="67"/>
    </row>
    <row r="928" spans="1:6" s="2" customFormat="1" ht="25.5" customHeight="1">
      <c r="A928" s="61"/>
      <c r="B928" s="61"/>
      <c r="C928" s="61"/>
      <c r="D928" s="59" t="s">
        <v>272</v>
      </c>
      <c r="E928" s="59">
        <v>3</v>
      </c>
      <c r="F928" s="65">
        <v>1</v>
      </c>
    </row>
    <row r="929" spans="1:6" s="2" customFormat="1" ht="25.5" customHeight="1">
      <c r="A929" s="61"/>
      <c r="B929" s="61"/>
      <c r="C929" s="61"/>
      <c r="D929" s="61"/>
      <c r="E929" s="61"/>
      <c r="F929" s="66"/>
    </row>
    <row r="930" spans="1:6" s="2" customFormat="1" ht="25.5" customHeight="1">
      <c r="A930" s="61"/>
      <c r="B930" s="61"/>
      <c r="C930" s="61"/>
      <c r="D930" s="60"/>
      <c r="E930" s="60"/>
      <c r="F930" s="67"/>
    </row>
    <row r="931" spans="1:6" s="2" customFormat="1" ht="25.5" customHeight="1">
      <c r="A931" s="61"/>
      <c r="B931" s="61"/>
      <c r="C931" s="61"/>
      <c r="D931" s="59" t="s">
        <v>273</v>
      </c>
      <c r="E931" s="59">
        <v>3</v>
      </c>
      <c r="F931" s="65">
        <v>1</v>
      </c>
    </row>
    <row r="932" spans="1:6" s="2" customFormat="1" ht="25.5" customHeight="1">
      <c r="A932" s="61"/>
      <c r="B932" s="61"/>
      <c r="C932" s="61"/>
      <c r="D932" s="61"/>
      <c r="E932" s="61"/>
      <c r="F932" s="66"/>
    </row>
    <row r="933" spans="1:6" s="2" customFormat="1" ht="25.5" customHeight="1">
      <c r="A933" s="61"/>
      <c r="B933" s="61"/>
      <c r="C933" s="61"/>
      <c r="D933" s="60"/>
      <c r="E933" s="60"/>
      <c r="F933" s="67"/>
    </row>
    <row r="934" spans="1:6" s="2" customFormat="1" ht="25.5" customHeight="1">
      <c r="A934" s="61"/>
      <c r="B934" s="61"/>
      <c r="C934" s="61"/>
      <c r="D934" s="1"/>
      <c r="E934" s="1"/>
      <c r="F934" s="65">
        <v>1</v>
      </c>
    </row>
    <row r="935" spans="1:6" s="2" customFormat="1" ht="25.5" customHeight="1">
      <c r="A935" s="60"/>
      <c r="B935" s="60"/>
      <c r="C935" s="60"/>
      <c r="D935" s="1" t="s">
        <v>274</v>
      </c>
      <c r="E935" s="1">
        <v>1</v>
      </c>
      <c r="F935" s="67"/>
    </row>
    <row r="936" spans="1:6" s="2" customFormat="1" ht="25.5" customHeight="1">
      <c r="A936" s="121" t="s">
        <v>228</v>
      </c>
      <c r="B936" s="122"/>
      <c r="C936" s="122"/>
      <c r="D936" s="122"/>
      <c r="E936" s="15">
        <f>SUM(E889:E935)</f>
        <v>43</v>
      </c>
      <c r="F936" s="15">
        <f>SUM(F889:F935)</f>
        <v>13</v>
      </c>
    </row>
    <row r="937" spans="1:6" s="2" customFormat="1" ht="25.5" customHeight="1" thickBot="1">
      <c r="A937" s="146" t="s">
        <v>218</v>
      </c>
      <c r="B937" s="147"/>
      <c r="C937" s="147"/>
      <c r="D937" s="147"/>
      <c r="E937" s="14">
        <f>E888+E936</f>
        <v>60</v>
      </c>
      <c r="F937" s="14">
        <f>F936+F888</f>
        <v>16</v>
      </c>
    </row>
    <row r="938" spans="1:7" s="6" customFormat="1" ht="32.25" customHeight="1" thickBot="1">
      <c r="A938" s="118" t="s">
        <v>192</v>
      </c>
      <c r="B938" s="119"/>
      <c r="C938" s="119"/>
      <c r="D938" s="119"/>
      <c r="E938" s="119"/>
      <c r="F938" s="120"/>
      <c r="G938" s="53"/>
    </row>
    <row r="939" spans="1:6" s="4" customFormat="1" ht="25.5" customHeight="1">
      <c r="A939" s="61">
        <v>12</v>
      </c>
      <c r="B939" s="61" t="s">
        <v>73</v>
      </c>
      <c r="C939" s="61" t="s">
        <v>177</v>
      </c>
      <c r="D939" s="61" t="s">
        <v>110</v>
      </c>
      <c r="E939" s="162">
        <v>4</v>
      </c>
      <c r="F939" s="84">
        <v>1</v>
      </c>
    </row>
    <row r="940" spans="1:6" s="4" customFormat="1" ht="25.5" customHeight="1">
      <c r="A940" s="61"/>
      <c r="B940" s="61"/>
      <c r="C940" s="61"/>
      <c r="D940" s="61"/>
      <c r="E940" s="61"/>
      <c r="F940" s="66"/>
    </row>
    <row r="941" spans="1:6" s="4" customFormat="1" ht="25.5" customHeight="1">
      <c r="A941" s="61"/>
      <c r="B941" s="61"/>
      <c r="C941" s="61"/>
      <c r="D941" s="61"/>
      <c r="E941" s="61"/>
      <c r="F941" s="66"/>
    </row>
    <row r="942" spans="1:6" s="4" customFormat="1" ht="25.5" customHeight="1">
      <c r="A942" s="61"/>
      <c r="B942" s="61"/>
      <c r="C942" s="61"/>
      <c r="D942" s="61"/>
      <c r="E942" s="61"/>
      <c r="F942" s="66"/>
    </row>
    <row r="943" spans="1:6" s="4" customFormat="1" ht="25.5" customHeight="1">
      <c r="A943" s="60"/>
      <c r="B943" s="60"/>
      <c r="C943" s="60"/>
      <c r="D943" s="60"/>
      <c r="E943" s="60"/>
      <c r="F943" s="67"/>
    </row>
    <row r="944" spans="1:6" s="2" customFormat="1" ht="25.5" customHeight="1">
      <c r="A944" s="59">
        <v>32</v>
      </c>
      <c r="B944" s="134" t="s">
        <v>73</v>
      </c>
      <c r="C944" s="134" t="s">
        <v>164</v>
      </c>
      <c r="D944" s="59" t="s">
        <v>26</v>
      </c>
      <c r="E944" s="59">
        <v>4</v>
      </c>
      <c r="F944" s="65">
        <v>1</v>
      </c>
    </row>
    <row r="945" spans="1:6" s="4" customFormat="1" ht="25.5" customHeight="1">
      <c r="A945" s="61"/>
      <c r="B945" s="138"/>
      <c r="C945" s="138"/>
      <c r="D945" s="61"/>
      <c r="E945" s="61"/>
      <c r="F945" s="66"/>
    </row>
    <row r="946" spans="1:6" s="4" customFormat="1" ht="25.5" customHeight="1">
      <c r="A946" s="61"/>
      <c r="B946" s="138"/>
      <c r="C946" s="138"/>
      <c r="D946" s="61"/>
      <c r="E946" s="61"/>
      <c r="F946" s="66"/>
    </row>
    <row r="947" spans="1:6" s="4" customFormat="1" ht="25.5" customHeight="1">
      <c r="A947" s="61"/>
      <c r="B947" s="138"/>
      <c r="C947" s="138"/>
      <c r="D947" s="61"/>
      <c r="E947" s="61"/>
      <c r="F947" s="66"/>
    </row>
    <row r="948" spans="1:6" s="4" customFormat="1" ht="25.5" customHeight="1">
      <c r="A948" s="60"/>
      <c r="B948" s="135"/>
      <c r="C948" s="135"/>
      <c r="D948" s="60"/>
      <c r="E948" s="60"/>
      <c r="F948" s="67"/>
    </row>
    <row r="949" spans="1:6" s="2" customFormat="1" ht="25.5" customHeight="1">
      <c r="A949" s="121" t="s">
        <v>219</v>
      </c>
      <c r="B949" s="122"/>
      <c r="C949" s="122"/>
      <c r="D949" s="122"/>
      <c r="E949" s="15">
        <f>SUM(E939:E948)</f>
        <v>8</v>
      </c>
      <c r="F949" s="15">
        <f>SUM(F939:F948)</f>
        <v>2</v>
      </c>
    </row>
    <row r="950" spans="2:6" ht="30" customHeight="1">
      <c r="B950" s="90" t="s">
        <v>5</v>
      </c>
      <c r="C950" s="65" t="s">
        <v>236</v>
      </c>
      <c r="D950" s="65" t="s">
        <v>341</v>
      </c>
      <c r="E950" s="65">
        <v>3</v>
      </c>
      <c r="F950" s="90">
        <v>1</v>
      </c>
    </row>
    <row r="951" spans="1:6" ht="30" customHeight="1">
      <c r="A951" s="25"/>
      <c r="B951" s="92"/>
      <c r="C951" s="66"/>
      <c r="D951" s="66"/>
      <c r="E951" s="66"/>
      <c r="F951" s="92"/>
    </row>
    <row r="952" spans="1:6" ht="30" customHeight="1">
      <c r="A952" s="25"/>
      <c r="B952" s="91"/>
      <c r="C952" s="67"/>
      <c r="D952" s="67"/>
      <c r="E952" s="67"/>
      <c r="F952" s="91"/>
    </row>
    <row r="953" spans="1:6" ht="30" customHeight="1">
      <c r="A953" s="90"/>
      <c r="B953" s="90" t="s">
        <v>5</v>
      </c>
      <c r="C953" s="90" t="s">
        <v>47</v>
      </c>
      <c r="D953" s="65" t="s">
        <v>275</v>
      </c>
      <c r="E953" s="59">
        <v>3</v>
      </c>
      <c r="F953" s="90">
        <v>1</v>
      </c>
    </row>
    <row r="954" spans="1:6" s="2" customFormat="1" ht="25.5" customHeight="1">
      <c r="A954" s="92"/>
      <c r="B954" s="92"/>
      <c r="C954" s="92"/>
      <c r="D954" s="66"/>
      <c r="E954" s="61"/>
      <c r="F954" s="92"/>
    </row>
    <row r="955" spans="1:6" s="2" customFormat="1" ht="25.5" customHeight="1">
      <c r="A955" s="92"/>
      <c r="B955" s="92"/>
      <c r="C955" s="92"/>
      <c r="D955" s="66"/>
      <c r="E955" s="61"/>
      <c r="F955" s="92"/>
    </row>
    <row r="956" spans="1:6" s="2" customFormat="1" ht="28.5" customHeight="1">
      <c r="A956" s="91"/>
      <c r="B956" s="91"/>
      <c r="C956" s="91"/>
      <c r="D956" s="67"/>
      <c r="E956" s="60"/>
      <c r="F956" s="91"/>
    </row>
    <row r="957" spans="1:6" s="2" customFormat="1" ht="25.5" customHeight="1">
      <c r="A957" s="121" t="s">
        <v>221</v>
      </c>
      <c r="B957" s="122"/>
      <c r="C957" s="122"/>
      <c r="D957" s="122"/>
      <c r="E957" s="15">
        <f>SUM(E950:E956)</f>
        <v>6</v>
      </c>
      <c r="F957" s="15">
        <f>SUM(F950:F956)</f>
        <v>2</v>
      </c>
    </row>
    <row r="958" spans="1:6" s="2" customFormat="1" ht="25.5" customHeight="1" thickBot="1">
      <c r="A958" s="153" t="s">
        <v>220</v>
      </c>
      <c r="B958" s="154"/>
      <c r="C958" s="154"/>
      <c r="D958" s="154"/>
      <c r="E958" s="14">
        <f>E949+E957</f>
        <v>14</v>
      </c>
      <c r="F958" s="14">
        <f>F949+F957</f>
        <v>4</v>
      </c>
    </row>
  </sheetData>
  <sheetProtection/>
  <autoFilter ref="A2:E958"/>
  <mergeCells count="1205">
    <mergeCell ref="E953:E956"/>
    <mergeCell ref="E163:E164"/>
    <mergeCell ref="E352:E353"/>
    <mergeCell ref="E916:E927"/>
    <mergeCell ref="E928:E930"/>
    <mergeCell ref="E931:E933"/>
    <mergeCell ref="E939:E943"/>
    <mergeCell ref="E944:E948"/>
    <mergeCell ref="E950:E952"/>
    <mergeCell ref="E892:E895"/>
    <mergeCell ref="E896:E897"/>
    <mergeCell ref="E898:E901"/>
    <mergeCell ref="E902:E903"/>
    <mergeCell ref="E908:E911"/>
    <mergeCell ref="E912:E915"/>
    <mergeCell ref="E848:E850"/>
    <mergeCell ref="E851:E854"/>
    <mergeCell ref="E858:E866"/>
    <mergeCell ref="E867:E872"/>
    <mergeCell ref="E873:E887"/>
    <mergeCell ref="E815:E816"/>
    <mergeCell ref="E889:E891"/>
    <mergeCell ref="E817:E818"/>
    <mergeCell ref="E819:E822"/>
    <mergeCell ref="E823:E826"/>
    <mergeCell ref="E830:E835"/>
    <mergeCell ref="E836:E843"/>
    <mergeCell ref="E845:E847"/>
    <mergeCell ref="E773:E774"/>
    <mergeCell ref="E775:E776"/>
    <mergeCell ref="E780:E792"/>
    <mergeCell ref="E793:E797"/>
    <mergeCell ref="E801:E804"/>
    <mergeCell ref="E805:E808"/>
    <mergeCell ref="E750:E751"/>
    <mergeCell ref="E752:E754"/>
    <mergeCell ref="E764:E765"/>
    <mergeCell ref="E766:E768"/>
    <mergeCell ref="E769:E770"/>
    <mergeCell ref="E771:E772"/>
    <mergeCell ref="E720:E723"/>
    <mergeCell ref="E727:E731"/>
    <mergeCell ref="E732:E736"/>
    <mergeCell ref="E738:E741"/>
    <mergeCell ref="E742:E745"/>
    <mergeCell ref="E746:E749"/>
    <mergeCell ref="E701:E702"/>
    <mergeCell ref="E703:E705"/>
    <mergeCell ref="E706:E708"/>
    <mergeCell ref="E709:E710"/>
    <mergeCell ref="E711:E715"/>
    <mergeCell ref="E716:E719"/>
    <mergeCell ref="E672:E676"/>
    <mergeCell ref="E680:E681"/>
    <mergeCell ref="E682:E685"/>
    <mergeCell ref="E686:E689"/>
    <mergeCell ref="E690:E692"/>
    <mergeCell ref="E698:E700"/>
    <mergeCell ref="E628:E636"/>
    <mergeCell ref="E637:E643"/>
    <mergeCell ref="E644:E653"/>
    <mergeCell ref="E654:E661"/>
    <mergeCell ref="E662:E666"/>
    <mergeCell ref="E667:E671"/>
    <mergeCell ref="E591:E595"/>
    <mergeCell ref="E596:E600"/>
    <mergeCell ref="E609:E612"/>
    <mergeCell ref="E615:E617"/>
    <mergeCell ref="E618:E620"/>
    <mergeCell ref="E621:E624"/>
    <mergeCell ref="E551:E554"/>
    <mergeCell ref="E555:E558"/>
    <mergeCell ref="E559:E563"/>
    <mergeCell ref="E564:E567"/>
    <mergeCell ref="E568:E571"/>
    <mergeCell ref="E601:E605"/>
    <mergeCell ref="E572:E575"/>
    <mergeCell ref="E576:E579"/>
    <mergeCell ref="E581:E582"/>
    <mergeCell ref="E586:E590"/>
    <mergeCell ref="E505:E507"/>
    <mergeCell ref="E508:E511"/>
    <mergeCell ref="E512:E516"/>
    <mergeCell ref="E522:E529"/>
    <mergeCell ref="E530:E540"/>
    <mergeCell ref="E548:E550"/>
    <mergeCell ref="E473:E481"/>
    <mergeCell ref="E482:E486"/>
    <mergeCell ref="E490:E491"/>
    <mergeCell ref="E492:E493"/>
    <mergeCell ref="E494:E495"/>
    <mergeCell ref="E496:E504"/>
    <mergeCell ref="E443:E445"/>
    <mergeCell ref="E446:E449"/>
    <mergeCell ref="E450:E451"/>
    <mergeCell ref="E452:E455"/>
    <mergeCell ref="E456:E457"/>
    <mergeCell ref="E462:E472"/>
    <mergeCell ref="E402:E407"/>
    <mergeCell ref="E408:E413"/>
    <mergeCell ref="E414:E426"/>
    <mergeCell ref="E433:E437"/>
    <mergeCell ref="E438:E439"/>
    <mergeCell ref="E440:E442"/>
    <mergeCell ref="E378:E380"/>
    <mergeCell ref="E381:E383"/>
    <mergeCell ref="E384:E386"/>
    <mergeCell ref="E387:E390"/>
    <mergeCell ref="E391:E394"/>
    <mergeCell ref="E395:E396"/>
    <mergeCell ref="E238:E239"/>
    <mergeCell ref="E240:E242"/>
    <mergeCell ref="E243:E245"/>
    <mergeCell ref="E246:E248"/>
    <mergeCell ref="E250:E251"/>
    <mergeCell ref="E252:E257"/>
    <mergeCell ref="E226:E227"/>
    <mergeCell ref="E228:E229"/>
    <mergeCell ref="E230:E231"/>
    <mergeCell ref="E232:E233"/>
    <mergeCell ref="E234:E235"/>
    <mergeCell ref="E236:E237"/>
    <mergeCell ref="E211:E213"/>
    <mergeCell ref="E214:E216"/>
    <mergeCell ref="E217:E219"/>
    <mergeCell ref="E220:E221"/>
    <mergeCell ref="E222:E223"/>
    <mergeCell ref="E224:E225"/>
    <mergeCell ref="E192:E194"/>
    <mergeCell ref="E195:E198"/>
    <mergeCell ref="E199:E201"/>
    <mergeCell ref="E202:E204"/>
    <mergeCell ref="E205:E207"/>
    <mergeCell ref="E208:E210"/>
    <mergeCell ref="E167:E168"/>
    <mergeCell ref="E169:E171"/>
    <mergeCell ref="E172:E173"/>
    <mergeCell ref="E175:E184"/>
    <mergeCell ref="E186:E188"/>
    <mergeCell ref="E189:E191"/>
    <mergeCell ref="E135:E137"/>
    <mergeCell ref="E138:E145"/>
    <mergeCell ref="E146:E150"/>
    <mergeCell ref="E151:E155"/>
    <mergeCell ref="E156:E157"/>
    <mergeCell ref="E160:E162"/>
    <mergeCell ref="E158:E159"/>
    <mergeCell ref="A352:A353"/>
    <mergeCell ref="B352:B353"/>
    <mergeCell ref="C352:C353"/>
    <mergeCell ref="D352:D353"/>
    <mergeCell ref="E92:E94"/>
    <mergeCell ref="E95:E97"/>
    <mergeCell ref="E100:E103"/>
    <mergeCell ref="E104:E106"/>
    <mergeCell ref="E125:E126"/>
    <mergeCell ref="E127:E128"/>
    <mergeCell ref="D330:D332"/>
    <mergeCell ref="A323:A324"/>
    <mergeCell ref="B323:B324"/>
    <mergeCell ref="C323:C324"/>
    <mergeCell ref="D323:D324"/>
    <mergeCell ref="C345:C347"/>
    <mergeCell ref="D345:D347"/>
    <mergeCell ref="A330:A332"/>
    <mergeCell ref="B330:B332"/>
    <mergeCell ref="C330:C332"/>
    <mergeCell ref="C313:C315"/>
    <mergeCell ref="A318:A319"/>
    <mergeCell ref="B318:B319"/>
    <mergeCell ref="C318:C319"/>
    <mergeCell ref="D318:D319"/>
    <mergeCell ref="A320:A321"/>
    <mergeCell ref="B320:B321"/>
    <mergeCell ref="C320:C321"/>
    <mergeCell ref="A307:A310"/>
    <mergeCell ref="B307:B310"/>
    <mergeCell ref="C307:C310"/>
    <mergeCell ref="A305:A306"/>
    <mergeCell ref="B305:B306"/>
    <mergeCell ref="C305:C306"/>
    <mergeCell ref="A299:A300"/>
    <mergeCell ref="B299:B300"/>
    <mergeCell ref="C299:C300"/>
    <mergeCell ref="C303:C304"/>
    <mergeCell ref="A301:A302"/>
    <mergeCell ref="B301:B302"/>
    <mergeCell ref="C301:C302"/>
    <mergeCell ref="A303:A304"/>
    <mergeCell ref="B303:B304"/>
    <mergeCell ref="A295:A296"/>
    <mergeCell ref="B295:B296"/>
    <mergeCell ref="C295:C296"/>
    <mergeCell ref="D295:D296"/>
    <mergeCell ref="A297:A298"/>
    <mergeCell ref="B297:B298"/>
    <mergeCell ref="C297:C298"/>
    <mergeCell ref="D290:D292"/>
    <mergeCell ref="D288:D289"/>
    <mergeCell ref="C293:C294"/>
    <mergeCell ref="D293:D294"/>
    <mergeCell ref="C283:C287"/>
    <mergeCell ref="D283:D287"/>
    <mergeCell ref="C290:C292"/>
    <mergeCell ref="C288:C289"/>
    <mergeCell ref="A283:A287"/>
    <mergeCell ref="B283:B287"/>
    <mergeCell ref="A275:A278"/>
    <mergeCell ref="B275:B278"/>
    <mergeCell ref="C275:C278"/>
    <mergeCell ref="D275:D278"/>
    <mergeCell ref="A279:A282"/>
    <mergeCell ref="B279:B282"/>
    <mergeCell ref="C279:C282"/>
    <mergeCell ref="D279:D282"/>
    <mergeCell ref="A265:A267"/>
    <mergeCell ref="B265:B267"/>
    <mergeCell ref="C265:C267"/>
    <mergeCell ref="D265:D267"/>
    <mergeCell ref="A271:A274"/>
    <mergeCell ref="B271:B274"/>
    <mergeCell ref="C271:C274"/>
    <mergeCell ref="D271:D274"/>
    <mergeCell ref="C268:C270"/>
    <mergeCell ref="D268:D270"/>
    <mergeCell ref="A258:A261"/>
    <mergeCell ref="B258:B261"/>
    <mergeCell ref="C258:C261"/>
    <mergeCell ref="D258:D261"/>
    <mergeCell ref="A268:A270"/>
    <mergeCell ref="B268:B270"/>
    <mergeCell ref="A262:A264"/>
    <mergeCell ref="B262:B264"/>
    <mergeCell ref="C262:C264"/>
    <mergeCell ref="D262:D264"/>
    <mergeCell ref="A250:A251"/>
    <mergeCell ref="B250:B251"/>
    <mergeCell ref="C250:C251"/>
    <mergeCell ref="D250:D251"/>
    <mergeCell ref="A252:A257"/>
    <mergeCell ref="B252:B257"/>
    <mergeCell ref="C252:C257"/>
    <mergeCell ref="D252:D257"/>
    <mergeCell ref="A243:A245"/>
    <mergeCell ref="B243:B245"/>
    <mergeCell ref="C243:C245"/>
    <mergeCell ref="D243:D245"/>
    <mergeCell ref="A246:A248"/>
    <mergeCell ref="B246:B248"/>
    <mergeCell ref="C246:C248"/>
    <mergeCell ref="D246:D248"/>
    <mergeCell ref="A238:A239"/>
    <mergeCell ref="B238:B239"/>
    <mergeCell ref="C238:C239"/>
    <mergeCell ref="D238:D239"/>
    <mergeCell ref="A240:A242"/>
    <mergeCell ref="B240:B242"/>
    <mergeCell ref="C240:C242"/>
    <mergeCell ref="D240:D242"/>
    <mergeCell ref="A234:A235"/>
    <mergeCell ref="B234:B235"/>
    <mergeCell ref="C234:C235"/>
    <mergeCell ref="D234:D235"/>
    <mergeCell ref="A236:A237"/>
    <mergeCell ref="B236:B237"/>
    <mergeCell ref="C236:C237"/>
    <mergeCell ref="D236:D237"/>
    <mergeCell ref="A230:A231"/>
    <mergeCell ref="B230:B231"/>
    <mergeCell ref="C230:C231"/>
    <mergeCell ref="D230:D231"/>
    <mergeCell ref="A232:A233"/>
    <mergeCell ref="B232:B233"/>
    <mergeCell ref="C232:C233"/>
    <mergeCell ref="D232:D233"/>
    <mergeCell ref="A226:A227"/>
    <mergeCell ref="B226:B227"/>
    <mergeCell ref="C226:C227"/>
    <mergeCell ref="D226:D227"/>
    <mergeCell ref="A228:A229"/>
    <mergeCell ref="B228:B229"/>
    <mergeCell ref="C228:C229"/>
    <mergeCell ref="D228:D229"/>
    <mergeCell ref="A222:A223"/>
    <mergeCell ref="B222:B223"/>
    <mergeCell ref="C222:C223"/>
    <mergeCell ref="D222:D223"/>
    <mergeCell ref="A224:A225"/>
    <mergeCell ref="B224:B225"/>
    <mergeCell ref="C224:C225"/>
    <mergeCell ref="D224:D225"/>
    <mergeCell ref="A217:A219"/>
    <mergeCell ref="B217:B219"/>
    <mergeCell ref="C217:C219"/>
    <mergeCell ref="D217:D219"/>
    <mergeCell ref="A220:A221"/>
    <mergeCell ref="B220:B221"/>
    <mergeCell ref="C220:C221"/>
    <mergeCell ref="D220:D221"/>
    <mergeCell ref="A211:A213"/>
    <mergeCell ref="B211:B213"/>
    <mergeCell ref="C211:C213"/>
    <mergeCell ref="D211:D213"/>
    <mergeCell ref="A214:A216"/>
    <mergeCell ref="B214:B216"/>
    <mergeCell ref="C214:C216"/>
    <mergeCell ref="D214:D216"/>
    <mergeCell ref="A205:A207"/>
    <mergeCell ref="B205:B207"/>
    <mergeCell ref="C205:C207"/>
    <mergeCell ref="D205:D207"/>
    <mergeCell ref="A208:A210"/>
    <mergeCell ref="B208:B210"/>
    <mergeCell ref="C208:C210"/>
    <mergeCell ref="D208:D210"/>
    <mergeCell ref="A199:A201"/>
    <mergeCell ref="B199:B201"/>
    <mergeCell ref="C199:C201"/>
    <mergeCell ref="D199:D201"/>
    <mergeCell ref="A202:A204"/>
    <mergeCell ref="B202:B204"/>
    <mergeCell ref="C202:C204"/>
    <mergeCell ref="D202:D204"/>
    <mergeCell ref="A192:A194"/>
    <mergeCell ref="B192:B194"/>
    <mergeCell ref="D192:D194"/>
    <mergeCell ref="A195:A198"/>
    <mergeCell ref="B195:B198"/>
    <mergeCell ref="C195:C198"/>
    <mergeCell ref="D195:D198"/>
    <mergeCell ref="A175:A184"/>
    <mergeCell ref="B175:B184"/>
    <mergeCell ref="C175:C184"/>
    <mergeCell ref="D175:D184"/>
    <mergeCell ref="D186:D188"/>
    <mergeCell ref="A189:A191"/>
    <mergeCell ref="B189:B191"/>
    <mergeCell ref="D189:D191"/>
    <mergeCell ref="A186:A188"/>
    <mergeCell ref="B186:B188"/>
    <mergeCell ref="A169:A171"/>
    <mergeCell ref="B169:B171"/>
    <mergeCell ref="C169:C171"/>
    <mergeCell ref="D169:D171"/>
    <mergeCell ref="C172:C173"/>
    <mergeCell ref="D172:D173"/>
    <mergeCell ref="B172:B173"/>
    <mergeCell ref="A167:A168"/>
    <mergeCell ref="B167:B168"/>
    <mergeCell ref="C167:C168"/>
    <mergeCell ref="D167:D168"/>
    <mergeCell ref="A165:A166"/>
    <mergeCell ref="C165:C166"/>
    <mergeCell ref="B165:B166"/>
    <mergeCell ref="B156:B157"/>
    <mergeCell ref="C156:C157"/>
    <mergeCell ref="A160:A162"/>
    <mergeCell ref="B160:B162"/>
    <mergeCell ref="C160:C162"/>
    <mergeCell ref="D160:D162"/>
    <mergeCell ref="A151:A155"/>
    <mergeCell ref="B151:B155"/>
    <mergeCell ref="C151:C155"/>
    <mergeCell ref="D151:D155"/>
    <mergeCell ref="D156:D157"/>
    <mergeCell ref="A158:A159"/>
    <mergeCell ref="B158:B159"/>
    <mergeCell ref="C158:C159"/>
    <mergeCell ref="D158:D159"/>
    <mergeCell ref="A156:A157"/>
    <mergeCell ref="A138:A145"/>
    <mergeCell ref="B138:B145"/>
    <mergeCell ref="C138:C145"/>
    <mergeCell ref="D138:D145"/>
    <mergeCell ref="A146:A150"/>
    <mergeCell ref="B146:B150"/>
    <mergeCell ref="C146:C150"/>
    <mergeCell ref="D146:D150"/>
    <mergeCell ref="B132:B134"/>
    <mergeCell ref="C132:C134"/>
    <mergeCell ref="A135:A137"/>
    <mergeCell ref="B135:B137"/>
    <mergeCell ref="C135:C137"/>
    <mergeCell ref="D135:D137"/>
    <mergeCell ref="D125:D126"/>
    <mergeCell ref="A129:A131"/>
    <mergeCell ref="B129:B131"/>
    <mergeCell ref="C129:C131"/>
    <mergeCell ref="A127:A128"/>
    <mergeCell ref="B127:B128"/>
    <mergeCell ref="C127:C128"/>
    <mergeCell ref="D127:D128"/>
    <mergeCell ref="D95:D97"/>
    <mergeCell ref="A100:A103"/>
    <mergeCell ref="B100:B103"/>
    <mergeCell ref="C100:C103"/>
    <mergeCell ref="D100:D103"/>
    <mergeCell ref="A104:A106"/>
    <mergeCell ref="B104:B106"/>
    <mergeCell ref="C104:C106"/>
    <mergeCell ref="D104:D106"/>
    <mergeCell ref="A98:A99"/>
    <mergeCell ref="A95:A97"/>
    <mergeCell ref="B95:B97"/>
    <mergeCell ref="C95:C97"/>
    <mergeCell ref="C750:C751"/>
    <mergeCell ref="C654:C661"/>
    <mergeCell ref="B402:B413"/>
    <mergeCell ref="C706:C708"/>
    <mergeCell ref="C716:C719"/>
    <mergeCell ref="A114:A116"/>
    <mergeCell ref="B114:B116"/>
    <mergeCell ref="B98:B99"/>
    <mergeCell ref="C98:C99"/>
    <mergeCell ref="C114:C116"/>
    <mergeCell ref="A110:A113"/>
    <mergeCell ref="B110:B113"/>
    <mergeCell ref="B125:B126"/>
    <mergeCell ref="D750:D751"/>
    <mergeCell ref="D395:D396"/>
    <mergeCell ref="C395:C396"/>
    <mergeCell ref="D738:D741"/>
    <mergeCell ref="C738:C741"/>
    <mergeCell ref="D720:D723"/>
    <mergeCell ref="D716:D719"/>
    <mergeCell ref="A625:D625"/>
    <mergeCell ref="B680:B681"/>
    <mergeCell ref="A654:A661"/>
    <mergeCell ref="D953:D956"/>
    <mergeCell ref="D944:D948"/>
    <mergeCell ref="D898:D901"/>
    <mergeCell ref="D950:D952"/>
    <mergeCell ref="B801:B804"/>
    <mergeCell ref="D902:D903"/>
    <mergeCell ref="C848:C850"/>
    <mergeCell ref="A828:D828"/>
    <mergeCell ref="C823:C826"/>
    <mergeCell ref="C801:C804"/>
    <mergeCell ref="A902:A903"/>
    <mergeCell ref="B902:B903"/>
    <mergeCell ref="C902:C903"/>
    <mergeCell ref="B898:B901"/>
    <mergeCell ref="A898:A901"/>
    <mergeCell ref="B809:B810"/>
    <mergeCell ref="A888:D888"/>
    <mergeCell ref="A836:A843"/>
    <mergeCell ref="A813:A814"/>
    <mergeCell ref="A817:A818"/>
    <mergeCell ref="B799:B800"/>
    <mergeCell ref="B793:B797"/>
    <mergeCell ref="C809:C810"/>
    <mergeCell ref="D809:D810"/>
    <mergeCell ref="D873:D887"/>
    <mergeCell ref="D830:D835"/>
    <mergeCell ref="C819:C822"/>
    <mergeCell ref="A829:F829"/>
    <mergeCell ref="D823:D826"/>
    <mergeCell ref="E809:E810"/>
    <mergeCell ref="C764:C765"/>
    <mergeCell ref="D742:D745"/>
    <mergeCell ref="C391:C394"/>
    <mergeCell ref="D391:D394"/>
    <mergeCell ref="A400:D400"/>
    <mergeCell ref="C793:C797"/>
    <mergeCell ref="D727:D731"/>
    <mergeCell ref="C732:C736"/>
    <mergeCell ref="C780:C792"/>
    <mergeCell ref="A778:D778"/>
    <mergeCell ref="C433:C437"/>
    <mergeCell ref="A487:D487"/>
    <mergeCell ref="D494:D495"/>
    <mergeCell ref="C508:C511"/>
    <mergeCell ref="D414:D426"/>
    <mergeCell ref="D384:D386"/>
    <mergeCell ref="D387:D390"/>
    <mergeCell ref="D402:D407"/>
    <mergeCell ref="C551:C554"/>
    <mergeCell ref="B512:B516"/>
    <mergeCell ref="A512:A516"/>
    <mergeCell ref="A508:A511"/>
    <mergeCell ref="B508:B511"/>
    <mergeCell ref="A482:A486"/>
    <mergeCell ref="B494:B495"/>
    <mergeCell ref="A522:A529"/>
    <mergeCell ref="B505:B507"/>
    <mergeCell ref="C492:C493"/>
    <mergeCell ref="A559:A563"/>
    <mergeCell ref="A548:A550"/>
    <mergeCell ref="C548:C550"/>
    <mergeCell ref="C544:C547"/>
    <mergeCell ref="A530:A540"/>
    <mergeCell ref="D542:D543"/>
    <mergeCell ref="D551:D554"/>
    <mergeCell ref="D548:D550"/>
    <mergeCell ref="A544:A547"/>
    <mergeCell ref="A551:A554"/>
    <mergeCell ref="D555:D558"/>
    <mergeCell ref="C613:C614"/>
    <mergeCell ref="A609:A612"/>
    <mergeCell ref="D564:D567"/>
    <mergeCell ref="D581:D582"/>
    <mergeCell ref="A607:A608"/>
    <mergeCell ref="C559:C563"/>
    <mergeCell ref="D559:D563"/>
    <mergeCell ref="C555:C558"/>
    <mergeCell ref="A555:A558"/>
    <mergeCell ref="A568:A571"/>
    <mergeCell ref="C568:C571"/>
    <mergeCell ref="C576:C579"/>
    <mergeCell ref="D703:D705"/>
    <mergeCell ref="C572:C575"/>
    <mergeCell ref="D572:D575"/>
    <mergeCell ref="A613:A614"/>
    <mergeCell ref="C703:C705"/>
    <mergeCell ref="C591:C595"/>
    <mergeCell ref="D591:D595"/>
    <mergeCell ref="A958:D958"/>
    <mergeCell ref="A908:A911"/>
    <mergeCell ref="A953:A956"/>
    <mergeCell ref="B953:B956"/>
    <mergeCell ref="B916:B935"/>
    <mergeCell ref="C701:C702"/>
    <mergeCell ref="B764:B765"/>
    <mergeCell ref="D711:D715"/>
    <mergeCell ref="A724:D724"/>
    <mergeCell ref="C752:C754"/>
    <mergeCell ref="A957:D957"/>
    <mergeCell ref="B912:B915"/>
    <mergeCell ref="C912:C915"/>
    <mergeCell ref="A916:A935"/>
    <mergeCell ref="C950:C952"/>
    <mergeCell ref="B950:B952"/>
    <mergeCell ref="C944:C948"/>
    <mergeCell ref="A937:D937"/>
    <mergeCell ref="D931:D933"/>
    <mergeCell ref="B944:B948"/>
    <mergeCell ref="C953:C956"/>
    <mergeCell ref="A827:D827"/>
    <mergeCell ref="B811:B812"/>
    <mergeCell ref="D928:D930"/>
    <mergeCell ref="D939:D943"/>
    <mergeCell ref="B823:B826"/>
    <mergeCell ref="A844:D844"/>
    <mergeCell ref="B830:B835"/>
    <mergeCell ref="A904:A905"/>
    <mergeCell ref="C811:C812"/>
    <mergeCell ref="A583:D583"/>
    <mergeCell ref="A584:D584"/>
    <mergeCell ref="A949:D949"/>
    <mergeCell ref="A944:A948"/>
    <mergeCell ref="B939:B943"/>
    <mergeCell ref="A709:A710"/>
    <mergeCell ref="D682:D685"/>
    <mergeCell ref="D746:D749"/>
    <mergeCell ref="C628:C636"/>
    <mergeCell ref="D709:D710"/>
    <mergeCell ref="C711:C715"/>
    <mergeCell ref="D793:D797"/>
    <mergeCell ref="A737:D737"/>
    <mergeCell ref="A764:A765"/>
    <mergeCell ref="D764:D765"/>
    <mergeCell ref="C746:C749"/>
    <mergeCell ref="C742:C745"/>
    <mergeCell ref="C720:C723"/>
    <mergeCell ref="A773:A774"/>
    <mergeCell ref="A775:A776"/>
    <mergeCell ref="F813:F814"/>
    <mergeCell ref="F815:F816"/>
    <mergeCell ref="C817:C818"/>
    <mergeCell ref="C836:C843"/>
    <mergeCell ref="A777:D777"/>
    <mergeCell ref="C813:C814"/>
    <mergeCell ref="D819:D822"/>
    <mergeCell ref="C799:C800"/>
    <mergeCell ref="D801:D804"/>
    <mergeCell ref="D780:D792"/>
    <mergeCell ref="D817:D818"/>
    <mergeCell ref="D662:D666"/>
    <mergeCell ref="B817:B818"/>
    <mergeCell ref="B738:B763"/>
    <mergeCell ref="F830:F835"/>
    <mergeCell ref="F811:F812"/>
    <mergeCell ref="B682:B685"/>
    <mergeCell ref="C682:C685"/>
    <mergeCell ref="C698:C700"/>
    <mergeCell ref="B667:B671"/>
    <mergeCell ref="B654:B661"/>
    <mergeCell ref="C615:C617"/>
    <mergeCell ref="D601:D605"/>
    <mergeCell ref="D615:D617"/>
    <mergeCell ref="D609:D612"/>
    <mergeCell ref="C815:C816"/>
    <mergeCell ref="D815:D816"/>
    <mergeCell ref="A626:D626"/>
    <mergeCell ref="C709:C710"/>
    <mergeCell ref="D732:D736"/>
    <mergeCell ref="B609:B612"/>
    <mergeCell ref="C618:C620"/>
    <mergeCell ref="B618:B620"/>
    <mergeCell ref="B591:B595"/>
    <mergeCell ref="A591:A595"/>
    <mergeCell ref="A586:A590"/>
    <mergeCell ref="D505:D507"/>
    <mergeCell ref="D482:D486"/>
    <mergeCell ref="C530:C540"/>
    <mergeCell ref="A505:A507"/>
    <mergeCell ref="C522:C529"/>
    <mergeCell ref="C517:C518"/>
    <mergeCell ref="D522:D529"/>
    <mergeCell ref="D512:D516"/>
    <mergeCell ref="A132:A134"/>
    <mergeCell ref="D492:D493"/>
    <mergeCell ref="D490:D491"/>
    <mergeCell ref="A492:A493"/>
    <mergeCell ref="A490:A491"/>
    <mergeCell ref="C482:C486"/>
    <mergeCell ref="D440:D442"/>
    <mergeCell ref="D438:D439"/>
    <mergeCell ref="D433:D437"/>
    <mergeCell ref="C430:C432"/>
    <mergeCell ref="B107:B109"/>
    <mergeCell ref="C107:C109"/>
    <mergeCell ref="A125:A126"/>
    <mergeCell ref="A123:A124"/>
    <mergeCell ref="B123:B124"/>
    <mergeCell ref="C125:C126"/>
    <mergeCell ref="C123:C124"/>
    <mergeCell ref="A496:A504"/>
    <mergeCell ref="A494:A495"/>
    <mergeCell ref="D354:D356"/>
    <mergeCell ref="A354:A356"/>
    <mergeCell ref="A433:A437"/>
    <mergeCell ref="A473:A481"/>
    <mergeCell ref="A459:D459"/>
    <mergeCell ref="B492:B493"/>
    <mergeCell ref="C414:C426"/>
    <mergeCell ref="B433:B437"/>
    <mergeCell ref="D443:D445"/>
    <mergeCell ref="C366:C371"/>
    <mergeCell ref="A430:A432"/>
    <mergeCell ref="A366:A371"/>
    <mergeCell ref="B430:B432"/>
    <mergeCell ref="C428:C429"/>
    <mergeCell ref="A438:A439"/>
    <mergeCell ref="B440:B442"/>
    <mergeCell ref="A443:A445"/>
    <mergeCell ref="A402:A407"/>
    <mergeCell ref="D450:D451"/>
    <mergeCell ref="D452:D455"/>
    <mergeCell ref="C505:C507"/>
    <mergeCell ref="D496:D504"/>
    <mergeCell ref="C452:C455"/>
    <mergeCell ref="C450:C451"/>
    <mergeCell ref="D462:D472"/>
    <mergeCell ref="D456:D457"/>
    <mergeCell ref="C496:C504"/>
    <mergeCell ref="C473:C481"/>
    <mergeCell ref="B637:B643"/>
    <mergeCell ref="B446:B449"/>
    <mergeCell ref="B450:B451"/>
    <mergeCell ref="C494:C495"/>
    <mergeCell ref="B473:B481"/>
    <mergeCell ref="B496:B504"/>
    <mergeCell ref="A541:D541"/>
    <mergeCell ref="A601:A605"/>
    <mergeCell ref="A637:A643"/>
    <mergeCell ref="B615:B617"/>
    <mergeCell ref="D29:D33"/>
    <mergeCell ref="B65:B73"/>
    <mergeCell ref="E5:E17"/>
    <mergeCell ref="E34:E44"/>
    <mergeCell ref="E29:E33"/>
    <mergeCell ref="B45:B56"/>
    <mergeCell ref="D65:D73"/>
    <mergeCell ref="C29:C33"/>
    <mergeCell ref="E45:E56"/>
    <mergeCell ref="B18:B28"/>
    <mergeCell ref="A1:E1"/>
    <mergeCell ref="A2:A3"/>
    <mergeCell ref="B2:B3"/>
    <mergeCell ref="C2:C3"/>
    <mergeCell ref="D2:D3"/>
    <mergeCell ref="A5:A17"/>
    <mergeCell ref="C5:C17"/>
    <mergeCell ref="C18:C28"/>
    <mergeCell ref="C644:C653"/>
    <mergeCell ref="A34:A44"/>
    <mergeCell ref="B5:B17"/>
    <mergeCell ref="B34:B44"/>
    <mergeCell ref="A29:A33"/>
    <mergeCell ref="D18:D28"/>
    <mergeCell ref="D5:D17"/>
    <mergeCell ref="D34:D44"/>
    <mergeCell ref="C34:C44"/>
    <mergeCell ref="B29:B33"/>
    <mergeCell ref="A873:A887"/>
    <mergeCell ref="D654:D661"/>
    <mergeCell ref="C45:C56"/>
    <mergeCell ref="D57:D64"/>
    <mergeCell ref="E57:E64"/>
    <mergeCell ref="C65:C73"/>
    <mergeCell ref="D74:D90"/>
    <mergeCell ref="D165:D166"/>
    <mergeCell ref="C609:C612"/>
    <mergeCell ref="D644:D653"/>
    <mergeCell ref="D851:D854"/>
    <mergeCell ref="A65:A73"/>
    <mergeCell ref="C92:C94"/>
    <mergeCell ref="A845:A850"/>
    <mergeCell ref="C898:C901"/>
    <mergeCell ref="B836:B843"/>
    <mergeCell ref="A867:A872"/>
    <mergeCell ref="A858:A866"/>
    <mergeCell ref="A889:A891"/>
    <mergeCell ref="C845:C847"/>
    <mergeCell ref="C858:C866"/>
    <mergeCell ref="B848:B850"/>
    <mergeCell ref="B851:B854"/>
    <mergeCell ref="C904:C905"/>
    <mergeCell ref="C908:C911"/>
    <mergeCell ref="D896:D897"/>
    <mergeCell ref="D908:D911"/>
    <mergeCell ref="C889:C891"/>
    <mergeCell ref="B896:B897"/>
    <mergeCell ref="B904:B905"/>
    <mergeCell ref="A462:A472"/>
    <mergeCell ref="A819:A822"/>
    <mergeCell ref="D858:D866"/>
    <mergeCell ref="B845:B847"/>
    <mergeCell ref="A823:A826"/>
    <mergeCell ref="D848:D850"/>
    <mergeCell ref="A855:D855"/>
    <mergeCell ref="A830:A835"/>
    <mergeCell ref="D845:D847"/>
    <mergeCell ref="A856:D856"/>
    <mergeCell ref="C775:C776"/>
    <mergeCell ref="B662:B666"/>
    <mergeCell ref="A662:A666"/>
    <mergeCell ref="B456:B457"/>
    <mergeCell ref="B452:B455"/>
    <mergeCell ref="A542:A543"/>
    <mergeCell ref="B522:B540"/>
    <mergeCell ref="A644:A653"/>
    <mergeCell ref="B628:B636"/>
    <mergeCell ref="A519:D519"/>
    <mergeCell ref="D686:D689"/>
    <mergeCell ref="A793:A797"/>
    <mergeCell ref="A815:A816"/>
    <mergeCell ref="A725:D725"/>
    <mergeCell ref="A780:A792"/>
    <mergeCell ref="B815:B816"/>
    <mergeCell ref="B780:B792"/>
    <mergeCell ref="C727:C731"/>
    <mergeCell ref="D766:D768"/>
    <mergeCell ref="C773:C774"/>
    <mergeCell ref="B773:B774"/>
    <mergeCell ref="A680:A681"/>
    <mergeCell ref="B686:B689"/>
    <mergeCell ref="A686:A689"/>
    <mergeCell ref="A701:A702"/>
    <mergeCell ref="D701:D702"/>
    <mergeCell ref="D690:D692"/>
    <mergeCell ref="D680:D681"/>
    <mergeCell ref="C680:C681"/>
    <mergeCell ref="D698:D700"/>
    <mergeCell ref="A172:A173"/>
    <mergeCell ref="A92:A94"/>
    <mergeCell ref="A678:A679"/>
    <mergeCell ref="A672:A676"/>
    <mergeCell ref="A811:A812"/>
    <mergeCell ref="A798:D798"/>
    <mergeCell ref="A690:A692"/>
    <mergeCell ref="B672:B676"/>
    <mergeCell ref="C678:C679"/>
    <mergeCell ref="C690:C692"/>
    <mergeCell ref="A428:A429"/>
    <mergeCell ref="B414:B426"/>
    <mergeCell ref="B366:B371"/>
    <mergeCell ref="D361:D365"/>
    <mergeCell ref="A311:A312"/>
    <mergeCell ref="C361:C365"/>
    <mergeCell ref="C381:C383"/>
    <mergeCell ref="A372:D372"/>
    <mergeCell ref="D381:D383"/>
    <mergeCell ref="C311:C312"/>
    <mergeCell ref="B92:B94"/>
    <mergeCell ref="D92:D94"/>
    <mergeCell ref="A74:A90"/>
    <mergeCell ref="D163:D164"/>
    <mergeCell ref="A91:D91"/>
    <mergeCell ref="C163:C164"/>
    <mergeCell ref="A163:A164"/>
    <mergeCell ref="C110:C113"/>
    <mergeCell ref="A107:A109"/>
    <mergeCell ref="B163:B164"/>
    <mergeCell ref="D836:D843"/>
    <mergeCell ref="C896:C897"/>
    <mergeCell ref="B858:B866"/>
    <mergeCell ref="B867:B872"/>
    <mergeCell ref="B775:B776"/>
    <mergeCell ref="B819:B822"/>
    <mergeCell ref="D867:D872"/>
    <mergeCell ref="C867:C872"/>
    <mergeCell ref="C873:C887"/>
    <mergeCell ref="B873:B887"/>
    <mergeCell ref="F858:F866"/>
    <mergeCell ref="F867:F872"/>
    <mergeCell ref="A912:A915"/>
    <mergeCell ref="A906:A907"/>
    <mergeCell ref="B908:B911"/>
    <mergeCell ref="C892:C895"/>
    <mergeCell ref="F898:F901"/>
    <mergeCell ref="D889:D891"/>
    <mergeCell ref="B889:B891"/>
    <mergeCell ref="F902:F903"/>
    <mergeCell ref="D916:D927"/>
    <mergeCell ref="B906:B907"/>
    <mergeCell ref="D912:D915"/>
    <mergeCell ref="B644:B653"/>
    <mergeCell ref="B607:B608"/>
    <mergeCell ref="A606:D606"/>
    <mergeCell ref="D773:D774"/>
    <mergeCell ref="D775:D776"/>
    <mergeCell ref="D752:D754"/>
    <mergeCell ref="C667:C671"/>
    <mergeCell ref="A488:A489"/>
    <mergeCell ref="D446:D449"/>
    <mergeCell ref="B678:B679"/>
    <mergeCell ref="B771:B772"/>
    <mergeCell ref="A769:A770"/>
    <mergeCell ref="A596:A600"/>
    <mergeCell ref="C771:C772"/>
    <mergeCell ref="C769:C770"/>
    <mergeCell ref="A677:D677"/>
    <mergeCell ref="C686:C689"/>
    <mergeCell ref="A358:D358"/>
    <mergeCell ref="D378:D380"/>
    <mergeCell ref="C438:C439"/>
    <mergeCell ref="B438:B439"/>
    <mergeCell ref="A440:A442"/>
    <mergeCell ref="B586:B590"/>
    <mergeCell ref="A460:D460"/>
    <mergeCell ref="C456:C457"/>
    <mergeCell ref="D586:D590"/>
    <mergeCell ref="A446:A449"/>
    <mergeCell ref="D667:D671"/>
    <mergeCell ref="A682:A685"/>
    <mergeCell ref="C672:C676"/>
    <mergeCell ref="C542:C543"/>
    <mergeCell ref="C637:C643"/>
    <mergeCell ref="D637:D643"/>
    <mergeCell ref="D672:D676"/>
    <mergeCell ref="C662:C666"/>
    <mergeCell ref="C586:C590"/>
    <mergeCell ref="C581:C582"/>
    <mergeCell ref="D618:D620"/>
    <mergeCell ref="D596:D600"/>
    <mergeCell ref="D771:D772"/>
    <mergeCell ref="B769:B770"/>
    <mergeCell ref="D769:D770"/>
    <mergeCell ref="A732:A736"/>
    <mergeCell ref="B727:B731"/>
    <mergeCell ref="A703:A705"/>
    <mergeCell ref="A706:A708"/>
    <mergeCell ref="A771:A772"/>
    <mergeCell ref="D706:D708"/>
    <mergeCell ref="C766:C768"/>
    <mergeCell ref="B443:B445"/>
    <mergeCell ref="C440:C442"/>
    <mergeCell ref="A667:A671"/>
    <mergeCell ref="A766:A768"/>
    <mergeCell ref="B766:B768"/>
    <mergeCell ref="A698:A700"/>
    <mergeCell ref="B690:B692"/>
    <mergeCell ref="A711:A715"/>
    <mergeCell ref="C443:C445"/>
    <mergeCell ref="A799:A800"/>
    <mergeCell ref="A801:A804"/>
    <mergeCell ref="B482:B486"/>
    <mergeCell ref="A450:A451"/>
    <mergeCell ref="A452:A455"/>
    <mergeCell ref="A456:A457"/>
    <mergeCell ref="B732:B736"/>
    <mergeCell ref="C446:C449"/>
    <mergeCell ref="C607:C608"/>
    <mergeCell ref="A805:A808"/>
    <mergeCell ref="D892:D895"/>
    <mergeCell ref="B805:B808"/>
    <mergeCell ref="C805:C808"/>
    <mergeCell ref="D805:D808"/>
    <mergeCell ref="B892:B895"/>
    <mergeCell ref="A892:A895"/>
    <mergeCell ref="B813:B814"/>
    <mergeCell ref="C851:C854"/>
    <mergeCell ref="A857:F857"/>
    <mergeCell ref="B288:B289"/>
    <mergeCell ref="B354:B356"/>
    <mergeCell ref="A288:A289"/>
    <mergeCell ref="A293:A294"/>
    <mergeCell ref="B293:B294"/>
    <mergeCell ref="B290:B292"/>
    <mergeCell ref="B311:B312"/>
    <mergeCell ref="A313:A315"/>
    <mergeCell ref="B313:B315"/>
    <mergeCell ref="A290:A292"/>
    <mergeCell ref="F944:F948"/>
    <mergeCell ref="F950:F952"/>
    <mergeCell ref="F953:F956"/>
    <mergeCell ref="A851:A854"/>
    <mergeCell ref="A621:A624"/>
    <mergeCell ref="B621:B624"/>
    <mergeCell ref="C621:C624"/>
    <mergeCell ref="D621:D624"/>
    <mergeCell ref="C830:C835"/>
    <mergeCell ref="A727:A731"/>
    <mergeCell ref="F916:F927"/>
    <mergeCell ref="F928:F930"/>
    <mergeCell ref="F931:F933"/>
    <mergeCell ref="F934:F935"/>
    <mergeCell ref="A938:F938"/>
    <mergeCell ref="F939:F943"/>
    <mergeCell ref="A939:A943"/>
    <mergeCell ref="C939:C943"/>
    <mergeCell ref="C916:C935"/>
    <mergeCell ref="A936:D936"/>
    <mergeCell ref="F904:F905"/>
    <mergeCell ref="F906:F907"/>
    <mergeCell ref="F908:F911"/>
    <mergeCell ref="F912:F915"/>
    <mergeCell ref="F873:F887"/>
    <mergeCell ref="F889:F891"/>
    <mergeCell ref="F892:F895"/>
    <mergeCell ref="F896:F897"/>
    <mergeCell ref="F845:F847"/>
    <mergeCell ref="F848:F850"/>
    <mergeCell ref="F851:F854"/>
    <mergeCell ref="F817:F818"/>
    <mergeCell ref="F819:F822"/>
    <mergeCell ref="F823:F826"/>
    <mergeCell ref="F836:F843"/>
    <mergeCell ref="F780:F792"/>
    <mergeCell ref="F793:F797"/>
    <mergeCell ref="F799:F800"/>
    <mergeCell ref="F801:F804"/>
    <mergeCell ref="F805:F808"/>
    <mergeCell ref="F809:F810"/>
    <mergeCell ref="F764:F765"/>
    <mergeCell ref="F766:F768"/>
    <mergeCell ref="F769:F770"/>
    <mergeCell ref="F771:F772"/>
    <mergeCell ref="F773:F774"/>
    <mergeCell ref="F775:F776"/>
    <mergeCell ref="F720:F723"/>
    <mergeCell ref="A726:F726"/>
    <mergeCell ref="F727:F731"/>
    <mergeCell ref="F732:F736"/>
    <mergeCell ref="A779:F779"/>
    <mergeCell ref="F738:F741"/>
    <mergeCell ref="F742:F745"/>
    <mergeCell ref="F746:F749"/>
    <mergeCell ref="F750:F751"/>
    <mergeCell ref="F752:F754"/>
    <mergeCell ref="F701:F702"/>
    <mergeCell ref="F703:F705"/>
    <mergeCell ref="F706:F708"/>
    <mergeCell ref="F709:F710"/>
    <mergeCell ref="F711:F715"/>
    <mergeCell ref="F716:F719"/>
    <mergeCell ref="F678:F679"/>
    <mergeCell ref="F680:F681"/>
    <mergeCell ref="F682:F685"/>
    <mergeCell ref="F686:F689"/>
    <mergeCell ref="F690:F692"/>
    <mergeCell ref="F698:F700"/>
    <mergeCell ref="F637:F643"/>
    <mergeCell ref="F644:F653"/>
    <mergeCell ref="F654:F661"/>
    <mergeCell ref="F662:F666"/>
    <mergeCell ref="F667:F671"/>
    <mergeCell ref="F672:F676"/>
    <mergeCell ref="F613:F614"/>
    <mergeCell ref="F615:F617"/>
    <mergeCell ref="F618:F620"/>
    <mergeCell ref="F621:F624"/>
    <mergeCell ref="A627:F627"/>
    <mergeCell ref="F628:F636"/>
    <mergeCell ref="D628:D636"/>
    <mergeCell ref="A615:A617"/>
    <mergeCell ref="A618:A620"/>
    <mergeCell ref="B613:B614"/>
    <mergeCell ref="F586:F590"/>
    <mergeCell ref="F591:F595"/>
    <mergeCell ref="F596:F600"/>
    <mergeCell ref="F601:F605"/>
    <mergeCell ref="F607:F608"/>
    <mergeCell ref="F609:F612"/>
    <mergeCell ref="F564:F567"/>
    <mergeCell ref="F568:F571"/>
    <mergeCell ref="F572:F575"/>
    <mergeCell ref="F576:F579"/>
    <mergeCell ref="F581:F582"/>
    <mergeCell ref="A585:F585"/>
    <mergeCell ref="C564:C567"/>
    <mergeCell ref="D568:D571"/>
    <mergeCell ref="D576:D579"/>
    <mergeCell ref="A564:A567"/>
    <mergeCell ref="F542:F543"/>
    <mergeCell ref="F544:F547"/>
    <mergeCell ref="F548:F550"/>
    <mergeCell ref="F551:F554"/>
    <mergeCell ref="F555:F558"/>
    <mergeCell ref="F559:F563"/>
    <mergeCell ref="F508:F511"/>
    <mergeCell ref="F512:F516"/>
    <mergeCell ref="F517:F518"/>
    <mergeCell ref="A521:F521"/>
    <mergeCell ref="F522:F529"/>
    <mergeCell ref="F530:F540"/>
    <mergeCell ref="C512:C516"/>
    <mergeCell ref="A520:D520"/>
    <mergeCell ref="D530:D540"/>
    <mergeCell ref="D508:D511"/>
    <mergeCell ref="F488:F489"/>
    <mergeCell ref="F490:F491"/>
    <mergeCell ref="F492:F493"/>
    <mergeCell ref="F494:F495"/>
    <mergeCell ref="F496:F504"/>
    <mergeCell ref="F505:F507"/>
    <mergeCell ref="F473:F481"/>
    <mergeCell ref="F482:F486"/>
    <mergeCell ref="D473:D481"/>
    <mergeCell ref="F450:F451"/>
    <mergeCell ref="F452:F455"/>
    <mergeCell ref="F456:F457"/>
    <mergeCell ref="A461:F461"/>
    <mergeCell ref="C462:C472"/>
    <mergeCell ref="B462:B472"/>
    <mergeCell ref="F462:F472"/>
    <mergeCell ref="F430:F432"/>
    <mergeCell ref="F433:F437"/>
    <mergeCell ref="F438:F439"/>
    <mergeCell ref="F440:F442"/>
    <mergeCell ref="F443:F445"/>
    <mergeCell ref="F446:F449"/>
    <mergeCell ref="F402:F407"/>
    <mergeCell ref="F408:F413"/>
    <mergeCell ref="F414:F426"/>
    <mergeCell ref="A414:A426"/>
    <mergeCell ref="F428:F429"/>
    <mergeCell ref="A427:D427"/>
    <mergeCell ref="C402:C413"/>
    <mergeCell ref="B428:B429"/>
    <mergeCell ref="A408:A413"/>
    <mergeCell ref="D408:D413"/>
    <mergeCell ref="F395:F396"/>
    <mergeCell ref="A401:F401"/>
    <mergeCell ref="B384:B386"/>
    <mergeCell ref="B387:B390"/>
    <mergeCell ref="B391:B394"/>
    <mergeCell ref="B395:B396"/>
    <mergeCell ref="C387:C390"/>
    <mergeCell ref="A399:D399"/>
    <mergeCell ref="C384:C386"/>
    <mergeCell ref="F378:F380"/>
    <mergeCell ref="F376:F377"/>
    <mergeCell ref="F381:F383"/>
    <mergeCell ref="F384:F386"/>
    <mergeCell ref="F387:F390"/>
    <mergeCell ref="F391:F394"/>
    <mergeCell ref="F366:F371"/>
    <mergeCell ref="F373:F375"/>
    <mergeCell ref="C373:C375"/>
    <mergeCell ref="A373:A375"/>
    <mergeCell ref="B361:B365"/>
    <mergeCell ref="B373:B375"/>
    <mergeCell ref="D366:D371"/>
    <mergeCell ref="A361:A365"/>
    <mergeCell ref="E361:E365"/>
    <mergeCell ref="E366:E371"/>
    <mergeCell ref="F330:F332"/>
    <mergeCell ref="F345:F347"/>
    <mergeCell ref="F352:F353"/>
    <mergeCell ref="F354:F356"/>
    <mergeCell ref="A360:F360"/>
    <mergeCell ref="F361:F365"/>
    <mergeCell ref="C354:C356"/>
    <mergeCell ref="A359:D359"/>
    <mergeCell ref="A345:A347"/>
    <mergeCell ref="B345:B347"/>
    <mergeCell ref="F307:F310"/>
    <mergeCell ref="F311:F312"/>
    <mergeCell ref="F313:F315"/>
    <mergeCell ref="F318:F319"/>
    <mergeCell ref="F320:F321"/>
    <mergeCell ref="F323:F324"/>
    <mergeCell ref="F295:F296"/>
    <mergeCell ref="F297:F298"/>
    <mergeCell ref="F299:F300"/>
    <mergeCell ref="F301:F302"/>
    <mergeCell ref="F303:F304"/>
    <mergeCell ref="F305:F306"/>
    <mergeCell ref="F275:F278"/>
    <mergeCell ref="F279:F282"/>
    <mergeCell ref="F283:F287"/>
    <mergeCell ref="F288:F289"/>
    <mergeCell ref="F290:F292"/>
    <mergeCell ref="F293:F294"/>
    <mergeCell ref="F252:F257"/>
    <mergeCell ref="F258:F261"/>
    <mergeCell ref="F262:F264"/>
    <mergeCell ref="F265:F267"/>
    <mergeCell ref="F268:F270"/>
    <mergeCell ref="F271:F274"/>
    <mergeCell ref="F230:F231"/>
    <mergeCell ref="F232:F233"/>
    <mergeCell ref="F234:F235"/>
    <mergeCell ref="F236:F237"/>
    <mergeCell ref="F238:F239"/>
    <mergeCell ref="B381:B383"/>
    <mergeCell ref="F240:F242"/>
    <mergeCell ref="F243:F245"/>
    <mergeCell ref="F246:F248"/>
    <mergeCell ref="F250:F251"/>
    <mergeCell ref="F217:F219"/>
    <mergeCell ref="F220:F221"/>
    <mergeCell ref="F222:F223"/>
    <mergeCell ref="F224:F225"/>
    <mergeCell ref="F226:F227"/>
    <mergeCell ref="F228:F229"/>
    <mergeCell ref="F199:F201"/>
    <mergeCell ref="F202:F204"/>
    <mergeCell ref="F205:F207"/>
    <mergeCell ref="F208:F210"/>
    <mergeCell ref="F211:F213"/>
    <mergeCell ref="F214:F216"/>
    <mergeCell ref="F169:F171"/>
    <mergeCell ref="F172:F173"/>
    <mergeCell ref="F186:F188"/>
    <mergeCell ref="F189:F191"/>
    <mergeCell ref="F192:F194"/>
    <mergeCell ref="F195:F198"/>
    <mergeCell ref="F175:F184"/>
    <mergeCell ref="F138:F145"/>
    <mergeCell ref="F158:F159"/>
    <mergeCell ref="F160:F162"/>
    <mergeCell ref="F163:F164"/>
    <mergeCell ref="F165:F166"/>
    <mergeCell ref="F167:F168"/>
    <mergeCell ref="F156:F157"/>
    <mergeCell ref="B378:B380"/>
    <mergeCell ref="F110:F113"/>
    <mergeCell ref="F114:F116"/>
    <mergeCell ref="F123:F124"/>
    <mergeCell ref="F125:F126"/>
    <mergeCell ref="F127:F128"/>
    <mergeCell ref="F129:F131"/>
    <mergeCell ref="F132:F134"/>
    <mergeCell ref="F135:F137"/>
    <mergeCell ref="E295:E296"/>
    <mergeCell ref="E18:E28"/>
    <mergeCell ref="F92:F94"/>
    <mergeCell ref="B376:B377"/>
    <mergeCell ref="F95:F97"/>
    <mergeCell ref="F98:F99"/>
    <mergeCell ref="F100:F103"/>
    <mergeCell ref="F104:F106"/>
    <mergeCell ref="F107:F109"/>
    <mergeCell ref="F146:F150"/>
    <mergeCell ref="F151:F155"/>
    <mergeCell ref="F65:F73"/>
    <mergeCell ref="F74:F90"/>
    <mergeCell ref="A45:A56"/>
    <mergeCell ref="B57:B64"/>
    <mergeCell ref="C57:C64"/>
    <mergeCell ref="D45:D56"/>
    <mergeCell ref="A57:A64"/>
    <mergeCell ref="B74:B90"/>
    <mergeCell ref="E65:E73"/>
    <mergeCell ref="C74:C90"/>
    <mergeCell ref="E74:E90"/>
    <mergeCell ref="F2:F3"/>
    <mergeCell ref="A4:F4"/>
    <mergeCell ref="F5:F17"/>
    <mergeCell ref="F18:F28"/>
    <mergeCell ref="F29:F33"/>
    <mergeCell ref="F34:F44"/>
    <mergeCell ref="A18:A28"/>
    <mergeCell ref="F45:F56"/>
    <mergeCell ref="F57:F64"/>
    <mergeCell ref="E258:E261"/>
    <mergeCell ref="E262:E264"/>
    <mergeCell ref="E265:E267"/>
    <mergeCell ref="E268:E270"/>
    <mergeCell ref="E271:E274"/>
    <mergeCell ref="E275:E278"/>
    <mergeCell ref="E323:E324"/>
    <mergeCell ref="E330:E332"/>
    <mergeCell ref="E345:E347"/>
    <mergeCell ref="E354:E356"/>
    <mergeCell ref="E318:E319"/>
    <mergeCell ref="E279:E282"/>
    <mergeCell ref="E283:E287"/>
    <mergeCell ref="E288:E289"/>
    <mergeCell ref="E290:E292"/>
    <mergeCell ref="E293:E294"/>
  </mergeCells>
  <printOptions/>
  <pageMargins left="0.2755905511811024" right="0.2362204724409449" top="0.3937007874015748" bottom="0.3937007874015748" header="0.31496062992125984" footer="0.31496062992125984"/>
  <pageSetup fitToHeight="9" horizontalDpi="600" verticalDpi="600" orientation="landscape" paperSize="9" scale="22" r:id="rId1"/>
  <rowBreaks count="3" manualBreakCount="3">
    <brk id="69" max="25" man="1"/>
    <brk id="461" max="25" man="1"/>
    <brk id="86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행정안전부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mopas</dc:creator>
  <cp:keywords/>
  <dc:description/>
  <cp:lastModifiedBy>User</cp:lastModifiedBy>
  <cp:lastPrinted>2018-06-22T06:08:01Z</cp:lastPrinted>
  <dcterms:created xsi:type="dcterms:W3CDTF">2011-04-04T09:35:46Z</dcterms:created>
  <dcterms:modified xsi:type="dcterms:W3CDTF">2019-02-17T23:23:11Z</dcterms:modified>
  <cp:category/>
  <cp:version/>
  <cp:contentType/>
  <cp:contentStatus/>
</cp:coreProperties>
</file>